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465" windowWidth="15960" windowHeight="16440"/>
  </bookViews>
  <sheets>
    <sheet name="35k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91" i="1" l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</calcChain>
</file>

<file path=xl/sharedStrings.xml><?xml version="1.0" encoding="utf-8"?>
<sst xmlns="http://schemas.openxmlformats.org/spreadsheetml/2006/main" count="2124" uniqueCount="532">
  <si>
    <t>Collection Catalogue</t>
  </si>
  <si>
    <t>Consumer</t>
  </si>
  <si>
    <t>Collection Release</t>
  </si>
  <si>
    <t>Sample Area</t>
  </si>
  <si>
    <t>Line</t>
  </si>
  <si>
    <t>Item ID</t>
  </si>
  <si>
    <t>IMAGE</t>
  </si>
  <si>
    <t>Material ID</t>
  </si>
  <si>
    <t>Color</t>
  </si>
  <si>
    <t>Material</t>
  </si>
  <si>
    <t>Stock Type</t>
  </si>
  <si>
    <t>Nos World</t>
  </si>
  <si>
    <t>SELL IN</t>
  </si>
  <si>
    <t>SELL OUT</t>
  </si>
  <si>
    <t>Tot.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</si>
  <si>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</si>
  <si>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</si>
  <si>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</si>
  <si>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</si>
  <si>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</si>
  <si>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</si>
  <si>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</si>
  <si>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</si>
  <si>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</si>
  <si>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</si>
  <si>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</si>
  <si>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</si>
  <si>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</si>
  <si>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</si>
  <si>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</si>
  <si>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</si>
  <si>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</si>
  <si>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</si>
  <si>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</si>
  <si>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35,5</t>
  </si>
  <si>
    <t>36</t>
  </si>
  <si>
    <t>36,5</t>
  </si>
  <si>
    <t>37</t>
  </si>
  <si>
    <t>37,5</t>
  </si>
  <si>
    <t>38</t>
  </si>
  <si>
    <t>38,5</t>
  </si>
  <si>
    <t>39</t>
  </si>
  <si>
    <t>39,5</t>
  </si>
  <si>
    <t>40</t>
  </si>
  <si>
    <t>41</t>
  </si>
  <si>
    <t>41,5</t>
  </si>
  <si>
    <t>42</t>
  </si>
  <si>
    <t>42,5</t>
  </si>
  <si>
    <t>43</t>
  </si>
  <si>
    <t>43,5</t>
  </si>
  <si>
    <t>44</t>
  </si>
  <si>
    <t>45</t>
  </si>
  <si>
    <t>46</t>
  </si>
  <si>
    <t>47</t>
  </si>
  <si>
    <t>48</t>
  </si>
  <si>
    <t>34,5</t>
  </si>
  <si>
    <t>SS19</t>
  </si>
  <si>
    <t>Junior Boy</t>
  </si>
  <si>
    <t>SMU</t>
  </si>
  <si>
    <t>SANDALS</t>
  </si>
  <si>
    <t>J GHITA BOY</t>
  </si>
  <si>
    <t>J928LA000BCC4002</t>
  </si>
  <si>
    <t>000BC</t>
  </si>
  <si>
    <t>NAVY</t>
  </si>
  <si>
    <t>SYNT.LEA</t>
  </si>
  <si>
    <t>Special Make</t>
  </si>
  <si>
    <t>No Nos</t>
  </si>
  <si>
    <t>J928LA000BCC6006</t>
  </si>
  <si>
    <t>DK BROWN</t>
  </si>
  <si>
    <t>J928LA000BCC6054</t>
  </si>
  <si>
    <t>BRANDY</t>
  </si>
  <si>
    <t>J VANIETT BOY</t>
  </si>
  <si>
    <t>J925XA05014C0666</t>
  </si>
  <si>
    <t>05014</t>
  </si>
  <si>
    <t>GREY/LIME</t>
  </si>
  <si>
    <t>DURABUCK+MESH</t>
  </si>
  <si>
    <t>J925XA05014C0685</t>
  </si>
  <si>
    <t>ROYAL/ORANGE</t>
  </si>
  <si>
    <t>J925XA05014CF4N4</t>
  </si>
  <si>
    <t>NAVY/TURQUOISE</t>
  </si>
  <si>
    <t>J925XB05015C0666</t>
  </si>
  <si>
    <t>05015</t>
  </si>
  <si>
    <t>DURABUCK+LYCRA</t>
  </si>
  <si>
    <t>J925XB05015C0685</t>
  </si>
  <si>
    <t>J925XB05015CF4N4</t>
  </si>
  <si>
    <t>JR SANDAL PIANETA</t>
  </si>
  <si>
    <t>J9264A0CEFUC0069</t>
  </si>
  <si>
    <t>0CEFU</t>
  </si>
  <si>
    <t>GREY/ROYAL</t>
  </si>
  <si>
    <t>PRINT.DBK+NYLON</t>
  </si>
  <si>
    <t>J9264A0CEFUC4226</t>
  </si>
  <si>
    <t>NAVY/ROYAL</t>
  </si>
  <si>
    <t>SNEAKERS</t>
  </si>
  <si>
    <t>J ATREUS BOY</t>
  </si>
  <si>
    <t>J925ZA014CEC0051</t>
  </si>
  <si>
    <t>014CE</t>
  </si>
  <si>
    <t>GREY/RED</t>
  </si>
  <si>
    <t>MESH+PRINT.DBK</t>
  </si>
  <si>
    <t>J925ZA014CEC0659</t>
  </si>
  <si>
    <t>NAVY/ORANGE</t>
  </si>
  <si>
    <t>J925ZA014CEC0797</t>
  </si>
  <si>
    <t>ROYAL/YELLOW</t>
  </si>
  <si>
    <t>J CORIDAN BOY</t>
  </si>
  <si>
    <t>J845DD054FUC0036</t>
  </si>
  <si>
    <t>054FU</t>
  </si>
  <si>
    <t>GREY/ORANGE</t>
  </si>
  <si>
    <t>GBK+NYLON</t>
  </si>
  <si>
    <t>J845DD054FUC4227</t>
  </si>
  <si>
    <t>ROYAL/NAVY</t>
  </si>
  <si>
    <t>J845DD054FUC4248</t>
  </si>
  <si>
    <t>NAVY/GREEN</t>
  </si>
  <si>
    <t>J GISLI BOY</t>
  </si>
  <si>
    <t>J925CA01054C0069</t>
  </si>
  <si>
    <t>01054</t>
  </si>
  <si>
    <t>CANVAS+GEOBUCK</t>
  </si>
  <si>
    <t>J925CA01054C0735</t>
  </si>
  <si>
    <t>NAVY/RED</t>
  </si>
  <si>
    <t>J925CA01054C4227</t>
  </si>
  <si>
    <t>J925CB0ME10C0665</t>
  </si>
  <si>
    <t>0ME10</t>
  </si>
  <si>
    <t>GREY/NAVY</t>
  </si>
  <si>
    <t>WAX.SYNT.LEA+CANVAS</t>
  </si>
  <si>
    <t>J925CB0ME10C4226</t>
  </si>
  <si>
    <t>J925CC010MEC0661</t>
  </si>
  <si>
    <t>010ME</t>
  </si>
  <si>
    <t>NAVY/GREY</t>
  </si>
  <si>
    <t>CANVAS+WAX.SYNT.LEA</t>
  </si>
  <si>
    <t>J925CC010MEC4226</t>
  </si>
  <si>
    <t>J NEKKAR BOY</t>
  </si>
  <si>
    <t>J925YA0ME14C0069</t>
  </si>
  <si>
    <t>0ME14</t>
  </si>
  <si>
    <t>WAX.SYNT.LEA+MESH</t>
  </si>
  <si>
    <t>J925YA0MEBCC0735</t>
  </si>
  <si>
    <t>0MEBC</t>
  </si>
  <si>
    <t>WAX.SYNT.LEA+SYNT.LEA</t>
  </si>
  <si>
    <t>J NEW TORQUE BOY</t>
  </si>
  <si>
    <t>J847NA0CE14C0661</t>
  </si>
  <si>
    <t>0CE14</t>
  </si>
  <si>
    <t>PRINT.DBK+MESH</t>
  </si>
  <si>
    <t>J847NA0CE14C0667</t>
  </si>
  <si>
    <t>GREY/TORQUISE</t>
  </si>
  <si>
    <t>J847NA0CE14C0820</t>
  </si>
  <si>
    <t>J847NA0CE14C1297</t>
  </si>
  <si>
    <t>LT GREY/NAVY</t>
  </si>
  <si>
    <t>J847NA0CE14C4344</t>
  </si>
  <si>
    <t>ROYAL/LIME</t>
  </si>
  <si>
    <t>J927NA0CE14C0820</t>
  </si>
  <si>
    <t>JR MALTIN BOY</t>
  </si>
  <si>
    <t>J92G3A014BUC0665</t>
  </si>
  <si>
    <t>014BU</t>
  </si>
  <si>
    <t>MESH+TUMBL.SYNT.LEA</t>
  </si>
  <si>
    <t>J92G3A014BUC4226</t>
  </si>
  <si>
    <t>Junior Girl</t>
  </si>
  <si>
    <t>BALLERINA</t>
  </si>
  <si>
    <t>J GISLI GIRL</t>
  </si>
  <si>
    <t>J924NB0SBNFC0673</t>
  </si>
  <si>
    <t>0SBNF</t>
  </si>
  <si>
    <t>NAVY/SILVER</t>
  </si>
  <si>
    <t>PRINT.JEANS+PEARL.SYNT.LEA</t>
  </si>
  <si>
    <t>J924NB0SBNFC1Z1N</t>
  </si>
  <si>
    <t>WHITE/LT SILVER</t>
  </si>
  <si>
    <t>J ADRIEL GIRL</t>
  </si>
  <si>
    <t>J928MB000NFC1007</t>
  </si>
  <si>
    <t>000NF</t>
  </si>
  <si>
    <t>SILVER</t>
  </si>
  <si>
    <t>PEARL.SYNT.LEA</t>
  </si>
  <si>
    <t>J928MB000NFC8002</t>
  </si>
  <si>
    <t>FUCHSIA</t>
  </si>
  <si>
    <t>J928MB0NF04C4211</t>
  </si>
  <si>
    <t>0NF04</t>
  </si>
  <si>
    <t>NAVY/WHITE</t>
  </si>
  <si>
    <t>PEARL.SYNT.LEA+PRINT.SYNT.LEA</t>
  </si>
  <si>
    <t>J928MB0NF04C8008</t>
  </si>
  <si>
    <t>PINK/PINK</t>
  </si>
  <si>
    <t>J VANIETT GIRL</t>
  </si>
  <si>
    <t>J926AB05015C0162</t>
  </si>
  <si>
    <t>SILVER/FUCHSIA</t>
  </si>
  <si>
    <t>J926AB05015C0811</t>
  </si>
  <si>
    <t>LT PINK/WHITE</t>
  </si>
  <si>
    <t>J926AB05015CF48T</t>
  </si>
  <si>
    <t>NAVY/LT PINK</t>
  </si>
  <si>
    <t>J926AC05015C0162</t>
  </si>
  <si>
    <t>J926AC05015C0811</t>
  </si>
  <si>
    <t>J926AC05015CF48T</t>
  </si>
  <si>
    <t>JR SANDAL CUORE</t>
  </si>
  <si>
    <t>J9290B00454C0673</t>
  </si>
  <si>
    <t>00454</t>
  </si>
  <si>
    <t>PRN GEOBUCK+GBK</t>
  </si>
  <si>
    <t>J9290B0QDBCC0007</t>
  </si>
  <si>
    <t>0QDBC</t>
  </si>
  <si>
    <t>WHITE/SILVER</t>
  </si>
  <si>
    <t>GLIT.SYNT.LEA+SYNT.LEA</t>
  </si>
  <si>
    <t>J9290B0QDBCC0871</t>
  </si>
  <si>
    <t>BEIGE/GOLD</t>
  </si>
  <si>
    <t>J ADALYN GIRL</t>
  </si>
  <si>
    <t>J926BA01054C0694</t>
  </si>
  <si>
    <t>NAVY/PINK</t>
  </si>
  <si>
    <t>J926BB0AW54C0799</t>
  </si>
  <si>
    <t>0AW54</t>
  </si>
  <si>
    <t>PINK/FUCHSIA</t>
  </si>
  <si>
    <t>PRN CANVAS+GBK</t>
  </si>
  <si>
    <t>J926BB0AW54C4268</t>
  </si>
  <si>
    <t>NAVY/FUCHSIA</t>
  </si>
  <si>
    <t>J926BB0AW54C4BE8</t>
  </si>
  <si>
    <t>AVIO/PINK</t>
  </si>
  <si>
    <t>J924NA0SBNFC0673</t>
  </si>
  <si>
    <t>J924NC0SBNFC0007</t>
  </si>
  <si>
    <t>J924ND0QDAJC0434</t>
  </si>
  <si>
    <t>0QDAJ</t>
  </si>
  <si>
    <t>SILVER/WHITE</t>
  </si>
  <si>
    <t>GLIT.GBK+PER.GBK</t>
  </si>
  <si>
    <t>J924NE0QDAJC0434</t>
  </si>
  <si>
    <t>J924NE0QDAJC5379</t>
  </si>
  <si>
    <t>BEIGE/LT GOLD</t>
  </si>
  <si>
    <t>J HOSHIKO GIRL</t>
  </si>
  <si>
    <t>J844SB004EWC4002</t>
  </si>
  <si>
    <t>004EW</t>
  </si>
  <si>
    <t>PRINT.SYNT.LEA+GLIT.TEXT</t>
  </si>
  <si>
    <t>J844SB0QDEWC5000</t>
  </si>
  <si>
    <t>0QDEW</t>
  </si>
  <si>
    <t>BEIGE</t>
  </si>
  <si>
    <t>GLIT.SYNT.LEA+GLIT.TEXT</t>
  </si>
  <si>
    <t>J NEW TORQUE GIRL</t>
  </si>
  <si>
    <t>J928HA054GNC4B2L</t>
  </si>
  <si>
    <t>054GN</t>
  </si>
  <si>
    <t>AVIO/LT GOLD</t>
  </si>
  <si>
    <t>GBK+SHINY MESH</t>
  </si>
  <si>
    <t>J928HA054GNC8095</t>
  </si>
  <si>
    <t>FUCHSIA/CYCLAMEN</t>
  </si>
  <si>
    <t>J928HA0AJGNC0566</t>
  </si>
  <si>
    <t>0AJGN</t>
  </si>
  <si>
    <t>SILVER/PINK</t>
  </si>
  <si>
    <t>PRL.GBK+SHI.MESH</t>
  </si>
  <si>
    <t>J928HA0AJGNC0814</t>
  </si>
  <si>
    <t>WHITE/LT PINK</t>
  </si>
  <si>
    <t>J928HA0BC14C4215</t>
  </si>
  <si>
    <t>0BC14</t>
  </si>
  <si>
    <t>NAVY/LILAC</t>
  </si>
  <si>
    <t>SYNT.LEA+MESH</t>
  </si>
  <si>
    <t>J928HA0NF14C0162</t>
  </si>
  <si>
    <t>0NF14</t>
  </si>
  <si>
    <t>PEARL.SYNT+MESH</t>
  </si>
  <si>
    <t>JR MALTIN</t>
  </si>
  <si>
    <t>J9200A0NF14C0007</t>
  </si>
  <si>
    <t>J9200A0NF14C1294</t>
  </si>
  <si>
    <t>SILVER/SKY</t>
  </si>
  <si>
    <t>Woman</t>
  </si>
  <si>
    <t>D CAREY</t>
  </si>
  <si>
    <t>D92V8A05402C4002</t>
  </si>
  <si>
    <t>05402</t>
  </si>
  <si>
    <t>GEOBUCK+GBK PAT</t>
  </si>
  <si>
    <t>D92V8A05402C9999</t>
  </si>
  <si>
    <t>BLACK</t>
  </si>
  <si>
    <t>D CHARLENE</t>
  </si>
  <si>
    <t>D84Y7A000BCC1405</t>
  </si>
  <si>
    <t>OPTIC WHITE</t>
  </si>
  <si>
    <t>D84Y7A000BCC8056</t>
  </si>
  <si>
    <t>ANTIQUE ROSE</t>
  </si>
  <si>
    <t>D84Y7A00204C9999</t>
  </si>
  <si>
    <t>00204</t>
  </si>
  <si>
    <t>GBK PAT+PRN GBK</t>
  </si>
  <si>
    <t>D ZANE</t>
  </si>
  <si>
    <t>D92BTB05402C9999</t>
  </si>
  <si>
    <t>D92BTB0AJ54C2235</t>
  </si>
  <si>
    <t>0AJ54</t>
  </si>
  <si>
    <t>LT GOLD/BEIGE</t>
  </si>
  <si>
    <t>PEARL.GBK+GBK</t>
  </si>
  <si>
    <t>MOCCASINS</t>
  </si>
  <si>
    <t>D MARVA</t>
  </si>
  <si>
    <t>D9243A043AJC0475</t>
  </si>
  <si>
    <t>043AJ</t>
  </si>
  <si>
    <t>BEIGE/SILVER</t>
  </si>
  <si>
    <t>SMO.LEA+PEAR.GBK</t>
  </si>
  <si>
    <t>D9243A043BCC0948</t>
  </si>
  <si>
    <t>043BC</t>
  </si>
  <si>
    <t>NAVY/BROWN</t>
  </si>
  <si>
    <t>SMO.LE+SYNT.LE</t>
  </si>
  <si>
    <t>D JOVANKA</t>
  </si>
  <si>
    <t>D92BQA05415C4002</t>
  </si>
  <si>
    <t>05415</t>
  </si>
  <si>
    <t>GEOBUCK+LYCRA</t>
  </si>
  <si>
    <t>D NEW RORIE</t>
  </si>
  <si>
    <t>D92P3B05404C1R1Q</t>
  </si>
  <si>
    <t>05404</t>
  </si>
  <si>
    <t>OPTIC WHITE/OFF WHIT</t>
  </si>
  <si>
    <t>GEOBUCK+PRN.GBK</t>
  </si>
  <si>
    <t>D92P3B05404C9999</t>
  </si>
  <si>
    <t>D SANDAL VEGA</t>
  </si>
  <si>
    <t>D92R6A002AUC9999</t>
  </si>
  <si>
    <t>002AU</t>
  </si>
  <si>
    <t>GBK PAT+GBK SUE</t>
  </si>
  <si>
    <t>D92R6A0AJAUC1N1Q</t>
  </si>
  <si>
    <t>0AJAU</t>
  </si>
  <si>
    <t>LT SILVER/OFF WHITE</t>
  </si>
  <si>
    <t>PRL.GBK+GBK SUE</t>
  </si>
  <si>
    <t>D92R6B054AJC0005</t>
  </si>
  <si>
    <t>054AJ</t>
  </si>
  <si>
    <t>BLACK/DK GREY</t>
  </si>
  <si>
    <t>GEOBUCK+PEARL.GBK</t>
  </si>
  <si>
    <t>D92R6B054AJC1151</t>
  </si>
  <si>
    <t>OPTIC WHITE/SILVER</t>
  </si>
  <si>
    <t>D92R6B054AJC5379</t>
  </si>
  <si>
    <t>D92R6C00454C1002</t>
  </si>
  <si>
    <t>OFF WHITE</t>
  </si>
  <si>
    <t>D92R6C00454C9999</t>
  </si>
  <si>
    <t>D SOZY</t>
  </si>
  <si>
    <t>D922CA00077C9999</t>
  </si>
  <si>
    <t>00077</t>
  </si>
  <si>
    <t>SHI.SUEDE</t>
  </si>
  <si>
    <t>D922CB04377C9999</t>
  </si>
  <si>
    <t>04377</t>
  </si>
  <si>
    <t>SMO.LEA+SHI.SUEDE</t>
  </si>
  <si>
    <t>D922CD04177C1236</t>
  </si>
  <si>
    <t>04177</t>
  </si>
  <si>
    <t>WHITE/LT GREY</t>
  </si>
  <si>
    <t>PYT.PR.LEA+SHI.SUEDE</t>
  </si>
  <si>
    <t>D922CD04177C9999</t>
  </si>
  <si>
    <t>D TAMAS</t>
  </si>
  <si>
    <t>D92DLA000BCC1405</t>
  </si>
  <si>
    <t>D92DLA000BCC5000</t>
  </si>
  <si>
    <t>D92DLA000BCC9999</t>
  </si>
  <si>
    <t>D92DLB00254C9999</t>
  </si>
  <si>
    <t>00254</t>
  </si>
  <si>
    <t>GEOBUCK PAT+GBK</t>
  </si>
  <si>
    <t>D92DLB0PVNFC1Q1N</t>
  </si>
  <si>
    <t>0PVNF</t>
  </si>
  <si>
    <t>OFF WHITE/LT SILVER</t>
  </si>
  <si>
    <t>PEARL.PR.SYNT.LEA+PEARL.SYNT.L</t>
  </si>
  <si>
    <t>D92DLB0PVNFCH62L</t>
  </si>
  <si>
    <t>LT TAUPE/LT GOLD</t>
  </si>
  <si>
    <t>D92DLC05404C1R1Q</t>
  </si>
  <si>
    <t>D92DLC05404C5000</t>
  </si>
  <si>
    <t>D92DLC05404C9999</t>
  </si>
  <si>
    <t>D92DLE000BCC7000</t>
  </si>
  <si>
    <t>RED</t>
  </si>
  <si>
    <t>D92DLE000BCC9999</t>
  </si>
  <si>
    <t>D92DLE000PVC1002</t>
  </si>
  <si>
    <t>000PV</t>
  </si>
  <si>
    <t>PEARL.PR.SYNT.LEA</t>
  </si>
  <si>
    <t>D92DLE000PVC6738</t>
  </si>
  <si>
    <t>LT TAUPE</t>
  </si>
  <si>
    <t>DONNA SANDAL STREL</t>
  </si>
  <si>
    <t>D1125C0EK15C4008</t>
  </si>
  <si>
    <t>0EK15</t>
  </si>
  <si>
    <t>DENIM</t>
  </si>
  <si>
    <t>SYNT.NBK+LYCRA</t>
  </si>
  <si>
    <t>D9225A05415C4002</t>
  </si>
  <si>
    <t>D9225A0EK15C1010</t>
  </si>
  <si>
    <t>LT GREY</t>
  </si>
  <si>
    <t>D9225A0EK15C9999</t>
  </si>
  <si>
    <t>D9225B05415C4002</t>
  </si>
  <si>
    <t>D9225B0EK15C1010</t>
  </si>
  <si>
    <t>D9225B0EK15C9999</t>
  </si>
  <si>
    <t>SHOES</t>
  </si>
  <si>
    <t>D MARIELE MID</t>
  </si>
  <si>
    <t>D92T7A000BCC9999</t>
  </si>
  <si>
    <t>D AGYLEAH</t>
  </si>
  <si>
    <t>D926CA00222C9999</t>
  </si>
  <si>
    <t>00222</t>
  </si>
  <si>
    <t>GBK PAT+SUEDE</t>
  </si>
  <si>
    <t>D926CA0HI22C1010</t>
  </si>
  <si>
    <t>0HI22</t>
  </si>
  <si>
    <t>METAL.SYNT.PAT+SUEDE</t>
  </si>
  <si>
    <t>D926CC01422C1010</t>
  </si>
  <si>
    <t>01422</t>
  </si>
  <si>
    <t>MESH+SUEDE</t>
  </si>
  <si>
    <t>D926CC01422C4002</t>
  </si>
  <si>
    <t>D BLOMIEE</t>
  </si>
  <si>
    <t>D926HB000BCC1R7X</t>
  </si>
  <si>
    <t>OPTIC WHITE/SALMON</t>
  </si>
  <si>
    <t>D926HB05404C1110</t>
  </si>
  <si>
    <t>OPTIC WHITE/NAVY</t>
  </si>
  <si>
    <t>D926HB054AJC1151</t>
  </si>
  <si>
    <t>D926HB054AJC9258</t>
  </si>
  <si>
    <t>BLACK/LT GOLD</t>
  </si>
  <si>
    <t>D926HC0PVBCC0818</t>
  </si>
  <si>
    <t>0PVBC</t>
  </si>
  <si>
    <t>OFF WHITE/ICE</t>
  </si>
  <si>
    <t>PEARL.PR.SYNT.LEA+SYNT.LEA</t>
  </si>
  <si>
    <t>D926HC0PVBCCH65A</t>
  </si>
  <si>
    <t>LT TAUPE/BEIGE</t>
  </si>
  <si>
    <t>D926HD0PVAFC1002</t>
  </si>
  <si>
    <t>0PVAF</t>
  </si>
  <si>
    <t>PEARL.PR.SYNT.LEA+SYNT.SUEDE</t>
  </si>
  <si>
    <t>D926HD0PVAFC6738</t>
  </si>
  <si>
    <t>D BREEDA</t>
  </si>
  <si>
    <t>D922QA054AJC5379</t>
  </si>
  <si>
    <t>D CALLYN</t>
  </si>
  <si>
    <t>D849GD014HIC1098</t>
  </si>
  <si>
    <t>014HI</t>
  </si>
  <si>
    <t>OFF WHITE/OPTIC WHIT</t>
  </si>
  <si>
    <t>MESH+METAL.SYNT.PAT</t>
  </si>
  <si>
    <t>D849GD0EWHHC1010</t>
  </si>
  <si>
    <t>0EWHH</t>
  </si>
  <si>
    <t>GLIT TEX+SYNTH.PAT</t>
  </si>
  <si>
    <t>D849GD0EWHHC9999</t>
  </si>
  <si>
    <t>D849GD0EWHIC0423</t>
  </si>
  <si>
    <t>0EWHI</t>
  </si>
  <si>
    <t>BEIGE/CREAM</t>
  </si>
  <si>
    <t>GLIT.TEXT+METAL.SYNT.PAT</t>
  </si>
  <si>
    <t>D929GA0LYBCC1098</t>
  </si>
  <si>
    <t>0LYBC</t>
  </si>
  <si>
    <t>METAL.TEXT+SYNT.LEA</t>
  </si>
  <si>
    <t>D929GA0LYBCC9999</t>
  </si>
  <si>
    <t>D929GB0LYAFC0742</t>
  </si>
  <si>
    <t>0LYAF</t>
  </si>
  <si>
    <t>LT GREY/OFF WHITE</t>
  </si>
  <si>
    <t>METAL.TEXT+SYNT.SUEDE</t>
  </si>
  <si>
    <t>D929GB0LYAFC4002</t>
  </si>
  <si>
    <t>D DEYNNA</t>
  </si>
  <si>
    <t>D846FC00454C1098</t>
  </si>
  <si>
    <t>D846FC00454C5000</t>
  </si>
  <si>
    <t>D NIHAL</t>
  </si>
  <si>
    <t>D927LA014HICH65K</t>
  </si>
  <si>
    <t>LT TAUPE/CREAM</t>
  </si>
  <si>
    <t>D927LA0AU04C9999</t>
  </si>
  <si>
    <t>0AU04</t>
  </si>
  <si>
    <t>GBK SUE+PRN.GBK</t>
  </si>
  <si>
    <t>D RAVEX</t>
  </si>
  <si>
    <t>D926DA0EWAFC1010</t>
  </si>
  <si>
    <t>0EWAF</t>
  </si>
  <si>
    <t>GLIT.TEXT+SYNT.SUEDE</t>
  </si>
  <si>
    <t>D926DA0EWAFC5AH6</t>
  </si>
  <si>
    <t>BEIGE/LT TAUPE</t>
  </si>
  <si>
    <t>D926DA0EWAFC9999</t>
  </si>
  <si>
    <t>Man</t>
  </si>
  <si>
    <t>ANKLE BOOTS</t>
  </si>
  <si>
    <t>U JAYLON</t>
  </si>
  <si>
    <t>U92Y7C000EMC9004</t>
  </si>
  <si>
    <t>000EM</t>
  </si>
  <si>
    <t>ANTHRACITE</t>
  </si>
  <si>
    <t>WRINK.LEA</t>
  </si>
  <si>
    <t>U92Y7C000EMC9999</t>
  </si>
  <si>
    <t>U ASCANIO</t>
  </si>
  <si>
    <t>U920WA00022C4002</t>
  </si>
  <si>
    <t>00022</t>
  </si>
  <si>
    <t>SUEDE</t>
  </si>
  <si>
    <t>U920WA00022C5004</t>
  </si>
  <si>
    <t>SAND</t>
  </si>
  <si>
    <t>U920WA00022C6009</t>
  </si>
  <si>
    <t>COFFEE</t>
  </si>
  <si>
    <t>U920WA00022C9004</t>
  </si>
  <si>
    <t>U920WA00043C9999</t>
  </si>
  <si>
    <t>00043</t>
  </si>
  <si>
    <t>SMO.LEA</t>
  </si>
  <si>
    <t>U ROMARYC</t>
  </si>
  <si>
    <t>U845EA00022C1018</t>
  </si>
  <si>
    <t>DOVE GREY</t>
  </si>
  <si>
    <t>U845EA00022C4002</t>
  </si>
  <si>
    <t>U SAND.MITO</t>
  </si>
  <si>
    <t>U92Q2A0BC50C9999</t>
  </si>
  <si>
    <t>0BC50</t>
  </si>
  <si>
    <t>SYNT.LEA+DBK</t>
  </si>
  <si>
    <t>U92Q2B00050C6024</t>
  </si>
  <si>
    <t>00050</t>
  </si>
  <si>
    <t>DK COFFEE</t>
  </si>
  <si>
    <t>DBK</t>
  </si>
  <si>
    <t>U92Q2B00050C9999</t>
  </si>
  <si>
    <t>U92Y7A000EMC0013</t>
  </si>
  <si>
    <t>BROWN</t>
  </si>
  <si>
    <t>U92Y7A000EMC4002</t>
  </si>
  <si>
    <t>U92Y7A000EMC9004</t>
  </si>
  <si>
    <t>U92Y7B000EMC0013</t>
  </si>
  <si>
    <t>U92Y7B000EMC4002</t>
  </si>
  <si>
    <t>U EDGWARE</t>
  </si>
  <si>
    <t>U843BA043BCC9999</t>
  </si>
  <si>
    <t>U ERAST</t>
  </si>
  <si>
    <t>U923EA01454C5004</t>
  </si>
  <si>
    <t>01454</t>
  </si>
  <si>
    <t>MESH+GEOBUCK</t>
  </si>
  <si>
    <t>U923EA01454C9343</t>
  </si>
  <si>
    <t>ANTHRACITE/ICE</t>
  </si>
  <si>
    <t>U923EB06K22C4002</t>
  </si>
  <si>
    <t>06K22</t>
  </si>
  <si>
    <t>KNITTED TEXT.+SUEDE</t>
  </si>
  <si>
    <t>U923EB06K22C5004</t>
  </si>
  <si>
    <t>U923EB06K22C9004</t>
  </si>
  <si>
    <t>U GARLAN</t>
  </si>
  <si>
    <t>U923GB011AUC1003</t>
  </si>
  <si>
    <t>011AU</t>
  </si>
  <si>
    <t>ICE</t>
  </si>
  <si>
    <t>TEXT+GBK SUEDE</t>
  </si>
  <si>
    <t>U923GB011AUC4002</t>
  </si>
  <si>
    <t>U HALVER</t>
  </si>
  <si>
    <t>U923AB054AUC6288</t>
  </si>
  <si>
    <t>054AU</t>
  </si>
  <si>
    <t>BROWNCOTTO/SAND</t>
  </si>
  <si>
    <t>GBK+GBK SUEDE</t>
  </si>
  <si>
    <t>U923AC0EK22C4002</t>
  </si>
  <si>
    <t>0EK22</t>
  </si>
  <si>
    <t>NBK SYNT.LEA+SUEDE</t>
  </si>
  <si>
    <t>U923AD013AFC1122</t>
  </si>
  <si>
    <t>013AF</t>
  </si>
  <si>
    <t>PAPYRUS</t>
  </si>
  <si>
    <t>DENIM+SYNT.SUEDE</t>
  </si>
  <si>
    <t>U923AD013AFC4002</t>
  </si>
  <si>
    <t>U923AE01354C5097</t>
  </si>
  <si>
    <t>01354</t>
  </si>
  <si>
    <t>ROCK</t>
  </si>
  <si>
    <t>JEANS+GEOBUCK</t>
  </si>
  <si>
    <t>U JHARROD</t>
  </si>
  <si>
    <t>U925MA00043C1000</t>
  </si>
  <si>
    <t>WHITE</t>
  </si>
  <si>
    <t>U925MA00043C6001</t>
  </si>
  <si>
    <t>COGNAC</t>
  </si>
  <si>
    <t>U RAVEX</t>
  </si>
  <si>
    <t>U823FD05422C4002</t>
  </si>
  <si>
    <t>05422</t>
  </si>
  <si>
    <t>GEOBUCK+SUEDE</t>
  </si>
  <si>
    <t>U923FB0AU14C1003</t>
  </si>
  <si>
    <t>0AU14</t>
  </si>
  <si>
    <t>GBK SUEDE+MESH</t>
  </si>
  <si>
    <t>U923FB0AU14C4002</t>
  </si>
  <si>
    <t>U923FB0AU14C5124</t>
  </si>
  <si>
    <t>SAND/DOVE GREY</t>
  </si>
  <si>
    <t>U923FC0AU14C9004</t>
  </si>
  <si>
    <t>U923FC0BC14C9999</t>
  </si>
  <si>
    <t>U923FD022BCC5004</t>
  </si>
  <si>
    <t>022BC</t>
  </si>
  <si>
    <t>SUEDE+SYNT.LEA</t>
  </si>
  <si>
    <t>U923FD022BCC9004</t>
  </si>
  <si>
    <t>U WILMER</t>
  </si>
  <si>
    <t>U923XA013AFC5004</t>
  </si>
  <si>
    <t>U923XA013AFC9004</t>
  </si>
  <si>
    <t>U923XB01422C4064</t>
  </si>
  <si>
    <t>U923XB01422C5335</t>
  </si>
  <si>
    <t>SAND/TAUPE</t>
  </si>
  <si>
    <t>U923XB05422C1003</t>
  </si>
  <si>
    <t>UOMO DYNAMIC</t>
  </si>
  <si>
    <t>U9276A011AUC0665</t>
  </si>
  <si>
    <t>U9276A011AUC1010</t>
  </si>
  <si>
    <t>U9276A011AUC4002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</si>
</sst>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</font>
    <font>
      <sz val="11"/>
      <color indexed="9"/>
      <name val="Calibri"/>
    </font>
    <font>
      <b/>
      <sz val="11"/>
      <color indexed="13"/>
      <name val="Calibri"/>
    </font>
    <font>
      <sz val="11"/>
      <color indexed="13"/>
      <name val="Calibri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</fills>
  <borders count="12">
    <border>
      <left/>
      <right/>
      <top/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2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thin">
        <color indexed="12"/>
      </left>
      <right/>
      <top/>
      <bottom/>
      <diagonal/>
    </border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</borders>
  <cellStyleXfs count="1">
    <xf numFmtId="0" fontId="0" fillId="0" borderId="0" applyNumberFormat="0" applyFill="0" applyBorder="0" applyProtection="0"/>
  </cellStyleXfs>
  <cellXfs count="26">
    <xf numFmtId="0" fontId="0" fillId="0" borderId="0" xfId="0" applyFont="1" applyAlignment="1"/>
    <xf numFmtId="0" fontId="0" fillId="0" borderId="0" xfId="0" applyNumberFormat="1" applyFont="1" applyAlignment="1"/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vertical="center"/>
    </xf>
    <xf numFmtId="49" fontId="0" fillId="3" borderId="1" xfId="0" applyNumberFormat="1" applyFont="1" applyFill="1" applyBorder="1" applyAlignment="1">
      <alignment horizontal="left" vertical="top"/>
    </xf>
    <xf numFmtId="49" fontId="0" fillId="3" borderId="1" xfId="0" applyNumberFormat="1" applyFont="1" applyFill="1" applyBorder="1" applyAlignment="1">
      <alignment horizontal="left" vertical="center"/>
    </xf>
    <xf numFmtId="0" fontId="0" fillId="3" borderId="1" xfId="0" applyNumberFormat="1" applyFont="1" applyFill="1" applyBorder="1" applyAlignment="1">
      <alignment horizontal="left" vertical="center"/>
    </xf>
    <xf numFmtId="3" fontId="2" fillId="4" borderId="1" xfId="0" applyNumberFormat="1" applyFont="1" applyFill="1" applyBorder="1" applyAlignment="1">
      <alignment horizontal="right"/>
    </xf>
    <xf numFmtId="0" fontId="0" fillId="4" borderId="1" xfId="0" applyFont="1" applyFill="1" applyBorder="1" applyAlignment="1">
      <alignment horizontal="right"/>
    </xf>
    <xf numFmtId="3" fontId="3" fillId="4" borderId="1" xfId="0" applyNumberFormat="1" applyFont="1" applyFill="1" applyBorder="1" applyAlignment="1">
      <alignment horizontal="right"/>
    </xf>
    <xf numFmtId="0" fontId="0" fillId="4" borderId="1" xfId="0" applyNumberFormat="1" applyFont="1" applyFill="1" applyBorder="1" applyAlignment="1">
      <alignment horizontal="right"/>
    </xf>
    <xf numFmtId="49" fontId="0" fillId="3" borderId="3" xfId="0" applyNumberFormat="1" applyFont="1" applyFill="1" applyBorder="1" applyAlignment="1">
      <alignment horizontal="left" vertical="center"/>
    </xf>
    <xf numFmtId="0" fontId="0" fillId="3" borderId="3" xfId="0" applyNumberFormat="1" applyFont="1" applyFill="1" applyBorder="1" applyAlignment="1">
      <alignment horizontal="left" vertical="center"/>
    </xf>
    <xf numFmtId="3" fontId="2" fillId="4" borderId="3" xfId="0" applyNumberFormat="1" applyFont="1" applyFill="1" applyBorder="1" applyAlignment="1">
      <alignment horizontal="right"/>
    </xf>
    <xf numFmtId="0" fontId="0" fillId="4" borderId="3" xfId="0" applyFont="1" applyFill="1" applyBorder="1" applyAlignment="1">
      <alignment horizontal="right"/>
    </xf>
    <xf numFmtId="3" fontId="3" fillId="4" borderId="3" xfId="0" applyNumberFormat="1" applyFont="1" applyFill="1" applyBorder="1" applyAlignment="1">
      <alignment horizontal="right"/>
    </xf>
    <xf numFmtId="0" fontId="0" fillId="4" borderId="4" xfId="0" applyFont="1" applyFill="1" applyBorder="1" applyAlignment="1"/>
    <xf numFmtId="0" fontId="0" fillId="4" borderId="5" xfId="0" applyFont="1" applyFill="1" applyBorder="1" applyAlignment="1"/>
    <xf numFmtId="0" fontId="0" fillId="4" borderId="6" xfId="0" applyFont="1" applyFill="1" applyBorder="1" applyAlignment="1"/>
    <xf numFmtId="0" fontId="0" fillId="4" borderId="7" xfId="0" applyFont="1" applyFill="1" applyBorder="1" applyAlignment="1"/>
    <xf numFmtId="0" fontId="0" fillId="4" borderId="8" xfId="0" applyFont="1" applyFill="1" applyBorder="1" applyAlignment="1"/>
    <xf numFmtId="0" fontId="0" fillId="4" borderId="9" xfId="0" applyFont="1" applyFill="1" applyBorder="1" applyAlignment="1"/>
    <xf numFmtId="0" fontId="0" fillId="4" borderId="10" xfId="0" applyFont="1" applyFill="1" applyBorder="1" applyAlignment="1"/>
    <xf numFmtId="3" fontId="0" fillId="4" borderId="10" xfId="0" applyNumberFormat="1" applyFont="1" applyFill="1" applyBorder="1" applyAlignment="1"/>
    <xf numFmtId="0" fontId="0" fillId="4" borderId="11" xfId="0" applyFont="1" applyFill="1" applyBorder="1" applyAlignment="1"/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003366"/>
      <rgbColor rgb="FFE7E7F7"/>
      <rgbColor rgb="FF979991"/>
      <rgbColor rgb="FFAAAAAA"/>
      <rgbColor rgb="FF383838"/>
      <rgbColor rgb="FFFFFFEF"/>
      <rgbColor rgb="FFFF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7</xdr:col>
      <xdr:colOff>0</xdr:colOff>
      <xdr:row>1</xdr:row>
      <xdr:rowOff>689087</xdr:rowOff>
    </xdr:to>
    <xdr:pic>
      <xdr:nvPicPr>
        <xdr:cNvPr id="2" name="imageIDG8" descr="imageIDG8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81000"/>
          <a:ext cx="1181100" cy="6890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2</xdr:row>
      <xdr:rowOff>689087</xdr:rowOff>
    </xdr:to>
    <xdr:pic>
      <xdr:nvPicPr>
        <xdr:cNvPr id="3" name="imageIDG9" descr="imageIDG9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24100" y="1333500"/>
          <a:ext cx="1181100" cy="6890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3</xdr:row>
      <xdr:rowOff>0</xdr:rowOff>
    </xdr:from>
    <xdr:to>
      <xdr:col>7</xdr:col>
      <xdr:colOff>0</xdr:colOff>
      <xdr:row>3</xdr:row>
      <xdr:rowOff>689087</xdr:rowOff>
    </xdr:to>
    <xdr:pic>
      <xdr:nvPicPr>
        <xdr:cNvPr id="4" name="imageIDG10" descr="imageIDG10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4100" y="2286000"/>
          <a:ext cx="1181100" cy="6890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4</xdr:row>
      <xdr:rowOff>0</xdr:rowOff>
    </xdr:from>
    <xdr:to>
      <xdr:col>7</xdr:col>
      <xdr:colOff>0</xdr:colOff>
      <xdr:row>4</xdr:row>
      <xdr:rowOff>689087</xdr:rowOff>
    </xdr:to>
    <xdr:pic>
      <xdr:nvPicPr>
        <xdr:cNvPr id="5" name="imageIDG11" descr="imageIDG11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24100" y="3238500"/>
          <a:ext cx="1181100" cy="6890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5</xdr:row>
      <xdr:rowOff>0</xdr:rowOff>
    </xdr:from>
    <xdr:to>
      <xdr:col>7</xdr:col>
      <xdr:colOff>0</xdr:colOff>
      <xdr:row>5</xdr:row>
      <xdr:rowOff>689087</xdr:rowOff>
    </xdr:to>
    <xdr:pic>
      <xdr:nvPicPr>
        <xdr:cNvPr id="6" name="imageIDG12" descr="imageIDG12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24100" y="4191000"/>
          <a:ext cx="1181100" cy="6890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6</xdr:row>
      <xdr:rowOff>0</xdr:rowOff>
    </xdr:from>
    <xdr:to>
      <xdr:col>7</xdr:col>
      <xdr:colOff>0</xdr:colOff>
      <xdr:row>6</xdr:row>
      <xdr:rowOff>689087</xdr:rowOff>
    </xdr:to>
    <xdr:pic>
      <xdr:nvPicPr>
        <xdr:cNvPr id="7" name="imageIDG13" descr="imageIDG13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24100" y="5143500"/>
          <a:ext cx="1181100" cy="6890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7</xdr:row>
      <xdr:rowOff>0</xdr:rowOff>
    </xdr:from>
    <xdr:to>
      <xdr:col>7</xdr:col>
      <xdr:colOff>0</xdr:colOff>
      <xdr:row>7</xdr:row>
      <xdr:rowOff>689086</xdr:rowOff>
    </xdr:to>
    <xdr:pic>
      <xdr:nvPicPr>
        <xdr:cNvPr id="8" name="imageIDG14" descr="imageIDG14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24100" y="609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8</xdr:row>
      <xdr:rowOff>0</xdr:rowOff>
    </xdr:from>
    <xdr:to>
      <xdr:col>7</xdr:col>
      <xdr:colOff>0</xdr:colOff>
      <xdr:row>8</xdr:row>
      <xdr:rowOff>689086</xdr:rowOff>
    </xdr:to>
    <xdr:pic>
      <xdr:nvPicPr>
        <xdr:cNvPr id="9" name="imageIDG15" descr="imageIDG15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24100" y="704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9</xdr:row>
      <xdr:rowOff>689086</xdr:rowOff>
    </xdr:to>
    <xdr:pic>
      <xdr:nvPicPr>
        <xdr:cNvPr id="10" name="imageIDG16" descr="imageIDG16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24100" y="800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10</xdr:row>
      <xdr:rowOff>0</xdr:rowOff>
    </xdr:from>
    <xdr:to>
      <xdr:col>7</xdr:col>
      <xdr:colOff>0</xdr:colOff>
      <xdr:row>10</xdr:row>
      <xdr:rowOff>689086</xdr:rowOff>
    </xdr:to>
    <xdr:pic>
      <xdr:nvPicPr>
        <xdr:cNvPr id="11" name="imageIDG17" descr="imageIDG17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24100" y="895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11</xdr:row>
      <xdr:rowOff>0</xdr:rowOff>
    </xdr:from>
    <xdr:to>
      <xdr:col>7</xdr:col>
      <xdr:colOff>0</xdr:colOff>
      <xdr:row>11</xdr:row>
      <xdr:rowOff>689086</xdr:rowOff>
    </xdr:to>
    <xdr:pic>
      <xdr:nvPicPr>
        <xdr:cNvPr id="12" name="imageIDG18" descr="imageIDG18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24100" y="990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12</xdr:row>
      <xdr:rowOff>0</xdr:rowOff>
    </xdr:from>
    <xdr:to>
      <xdr:col>7</xdr:col>
      <xdr:colOff>0</xdr:colOff>
      <xdr:row>12</xdr:row>
      <xdr:rowOff>689086</xdr:rowOff>
    </xdr:to>
    <xdr:pic>
      <xdr:nvPicPr>
        <xdr:cNvPr id="13" name="imageIDG19" descr="imageIDG19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24100" y="1085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13</xdr:row>
      <xdr:rowOff>0</xdr:rowOff>
    </xdr:from>
    <xdr:to>
      <xdr:col>7</xdr:col>
      <xdr:colOff>0</xdr:colOff>
      <xdr:row>13</xdr:row>
      <xdr:rowOff>689086</xdr:rowOff>
    </xdr:to>
    <xdr:pic>
      <xdr:nvPicPr>
        <xdr:cNvPr id="14" name="imageIDG20" descr="imageIDG20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24100" y="1181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14</xdr:row>
      <xdr:rowOff>0</xdr:rowOff>
    </xdr:from>
    <xdr:to>
      <xdr:col>7</xdr:col>
      <xdr:colOff>0</xdr:colOff>
      <xdr:row>14</xdr:row>
      <xdr:rowOff>689086</xdr:rowOff>
    </xdr:to>
    <xdr:pic>
      <xdr:nvPicPr>
        <xdr:cNvPr id="15" name="imageIDG21" descr="imageIDG21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24100" y="1276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15</xdr:row>
      <xdr:rowOff>0</xdr:rowOff>
    </xdr:from>
    <xdr:to>
      <xdr:col>7</xdr:col>
      <xdr:colOff>0</xdr:colOff>
      <xdr:row>15</xdr:row>
      <xdr:rowOff>689086</xdr:rowOff>
    </xdr:to>
    <xdr:pic>
      <xdr:nvPicPr>
        <xdr:cNvPr id="16" name="imageIDG22" descr="imageIDG22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24100" y="1371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16</xdr:row>
      <xdr:rowOff>0</xdr:rowOff>
    </xdr:from>
    <xdr:to>
      <xdr:col>7</xdr:col>
      <xdr:colOff>0</xdr:colOff>
      <xdr:row>16</xdr:row>
      <xdr:rowOff>689086</xdr:rowOff>
    </xdr:to>
    <xdr:pic>
      <xdr:nvPicPr>
        <xdr:cNvPr id="17" name="imageIDG23" descr="imageIDG23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324100" y="1466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17</xdr:row>
      <xdr:rowOff>0</xdr:rowOff>
    </xdr:from>
    <xdr:to>
      <xdr:col>7</xdr:col>
      <xdr:colOff>0</xdr:colOff>
      <xdr:row>17</xdr:row>
      <xdr:rowOff>689086</xdr:rowOff>
    </xdr:to>
    <xdr:pic>
      <xdr:nvPicPr>
        <xdr:cNvPr id="18" name="imageIDG24" descr="imageIDG24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324100" y="1562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18</xdr:row>
      <xdr:rowOff>0</xdr:rowOff>
    </xdr:from>
    <xdr:to>
      <xdr:col>7</xdr:col>
      <xdr:colOff>0</xdr:colOff>
      <xdr:row>18</xdr:row>
      <xdr:rowOff>689086</xdr:rowOff>
    </xdr:to>
    <xdr:pic>
      <xdr:nvPicPr>
        <xdr:cNvPr id="19" name="imageIDG27" descr="imageIDG27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24100" y="1657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19</xdr:row>
      <xdr:rowOff>0</xdr:rowOff>
    </xdr:from>
    <xdr:to>
      <xdr:col>7</xdr:col>
      <xdr:colOff>0</xdr:colOff>
      <xdr:row>19</xdr:row>
      <xdr:rowOff>689086</xdr:rowOff>
    </xdr:to>
    <xdr:pic>
      <xdr:nvPicPr>
        <xdr:cNvPr id="20" name="imageIDG28" descr="imageIDG28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24100" y="1752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20</xdr:row>
      <xdr:rowOff>0</xdr:rowOff>
    </xdr:from>
    <xdr:to>
      <xdr:col>7</xdr:col>
      <xdr:colOff>0</xdr:colOff>
      <xdr:row>20</xdr:row>
      <xdr:rowOff>689086</xdr:rowOff>
    </xdr:to>
    <xdr:pic>
      <xdr:nvPicPr>
        <xdr:cNvPr id="21" name="imageIDG29" descr="imageIDG29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324100" y="1847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21</xdr:row>
      <xdr:rowOff>0</xdr:rowOff>
    </xdr:from>
    <xdr:to>
      <xdr:col>7</xdr:col>
      <xdr:colOff>0</xdr:colOff>
      <xdr:row>21</xdr:row>
      <xdr:rowOff>689086</xdr:rowOff>
    </xdr:to>
    <xdr:pic>
      <xdr:nvPicPr>
        <xdr:cNvPr id="22" name="imageIDG30" descr="imageIDG30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324100" y="1943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7</xdr:col>
      <xdr:colOff>0</xdr:colOff>
      <xdr:row>22</xdr:row>
      <xdr:rowOff>689086</xdr:rowOff>
    </xdr:to>
    <xdr:pic>
      <xdr:nvPicPr>
        <xdr:cNvPr id="23" name="imageIDG31" descr="imageIDG31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324100" y="2038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23</xdr:row>
      <xdr:rowOff>0</xdr:rowOff>
    </xdr:from>
    <xdr:to>
      <xdr:col>7</xdr:col>
      <xdr:colOff>0</xdr:colOff>
      <xdr:row>23</xdr:row>
      <xdr:rowOff>689086</xdr:rowOff>
    </xdr:to>
    <xdr:pic>
      <xdr:nvPicPr>
        <xdr:cNvPr id="24" name="imageIDG32" descr="imageIDG32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324100" y="2133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24</xdr:row>
      <xdr:rowOff>0</xdr:rowOff>
    </xdr:from>
    <xdr:to>
      <xdr:col>7</xdr:col>
      <xdr:colOff>0</xdr:colOff>
      <xdr:row>24</xdr:row>
      <xdr:rowOff>689086</xdr:rowOff>
    </xdr:to>
    <xdr:pic>
      <xdr:nvPicPr>
        <xdr:cNvPr id="25" name="imageIDG33" descr="imageIDG33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324100" y="2228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25</xdr:row>
      <xdr:rowOff>0</xdr:rowOff>
    </xdr:from>
    <xdr:to>
      <xdr:col>7</xdr:col>
      <xdr:colOff>0</xdr:colOff>
      <xdr:row>25</xdr:row>
      <xdr:rowOff>689086</xdr:rowOff>
    </xdr:to>
    <xdr:pic>
      <xdr:nvPicPr>
        <xdr:cNvPr id="26" name="imageIDG34" descr="imageIDG34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24100" y="2324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26</xdr:row>
      <xdr:rowOff>0</xdr:rowOff>
    </xdr:from>
    <xdr:to>
      <xdr:col>7</xdr:col>
      <xdr:colOff>0</xdr:colOff>
      <xdr:row>26</xdr:row>
      <xdr:rowOff>689086</xdr:rowOff>
    </xdr:to>
    <xdr:pic>
      <xdr:nvPicPr>
        <xdr:cNvPr id="27" name="imageIDG36" descr="imageIDG3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324100" y="2419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27</xdr:row>
      <xdr:rowOff>0</xdr:rowOff>
    </xdr:from>
    <xdr:to>
      <xdr:col>7</xdr:col>
      <xdr:colOff>0</xdr:colOff>
      <xdr:row>27</xdr:row>
      <xdr:rowOff>689086</xdr:rowOff>
    </xdr:to>
    <xdr:pic>
      <xdr:nvPicPr>
        <xdr:cNvPr id="28" name="imageIDG37" descr="imageIDG3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324100" y="2514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28</xdr:row>
      <xdr:rowOff>0</xdr:rowOff>
    </xdr:from>
    <xdr:to>
      <xdr:col>7</xdr:col>
      <xdr:colOff>0</xdr:colOff>
      <xdr:row>28</xdr:row>
      <xdr:rowOff>689086</xdr:rowOff>
    </xdr:to>
    <xdr:pic>
      <xdr:nvPicPr>
        <xdr:cNvPr id="29" name="imageIDG38" descr="imageIDG3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24100" y="2609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29</xdr:row>
      <xdr:rowOff>0</xdr:rowOff>
    </xdr:from>
    <xdr:to>
      <xdr:col>7</xdr:col>
      <xdr:colOff>0</xdr:colOff>
      <xdr:row>29</xdr:row>
      <xdr:rowOff>689086</xdr:rowOff>
    </xdr:to>
    <xdr:pic>
      <xdr:nvPicPr>
        <xdr:cNvPr id="30" name="imageIDG39" descr="imageIDG3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24100" y="2705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30</xdr:row>
      <xdr:rowOff>0</xdr:rowOff>
    </xdr:from>
    <xdr:to>
      <xdr:col>7</xdr:col>
      <xdr:colOff>0</xdr:colOff>
      <xdr:row>30</xdr:row>
      <xdr:rowOff>689086</xdr:rowOff>
    </xdr:to>
    <xdr:pic>
      <xdr:nvPicPr>
        <xdr:cNvPr id="31" name="imageIDG40" descr="imageIDG4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324100" y="2800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31</xdr:row>
      <xdr:rowOff>0</xdr:rowOff>
    </xdr:from>
    <xdr:to>
      <xdr:col>7</xdr:col>
      <xdr:colOff>0</xdr:colOff>
      <xdr:row>31</xdr:row>
      <xdr:rowOff>689086</xdr:rowOff>
    </xdr:to>
    <xdr:pic>
      <xdr:nvPicPr>
        <xdr:cNvPr id="32" name="imageIDG41" descr="imageIDG4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324100" y="2895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32</xdr:row>
      <xdr:rowOff>0</xdr:rowOff>
    </xdr:from>
    <xdr:to>
      <xdr:col>7</xdr:col>
      <xdr:colOff>0</xdr:colOff>
      <xdr:row>32</xdr:row>
      <xdr:rowOff>689086</xdr:rowOff>
    </xdr:to>
    <xdr:pic>
      <xdr:nvPicPr>
        <xdr:cNvPr id="33" name="imageIDG42" descr="imageIDG4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324100" y="2990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33</xdr:row>
      <xdr:rowOff>0</xdr:rowOff>
    </xdr:from>
    <xdr:to>
      <xdr:col>7</xdr:col>
      <xdr:colOff>0</xdr:colOff>
      <xdr:row>33</xdr:row>
      <xdr:rowOff>689086</xdr:rowOff>
    </xdr:to>
    <xdr:pic>
      <xdr:nvPicPr>
        <xdr:cNvPr id="34" name="imageIDG43" descr="imageIDG4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324100" y="3086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34</xdr:row>
      <xdr:rowOff>0</xdr:rowOff>
    </xdr:from>
    <xdr:to>
      <xdr:col>7</xdr:col>
      <xdr:colOff>0</xdr:colOff>
      <xdr:row>34</xdr:row>
      <xdr:rowOff>689086</xdr:rowOff>
    </xdr:to>
    <xdr:pic>
      <xdr:nvPicPr>
        <xdr:cNvPr id="35" name="imageIDG44" descr="imageIDG4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324100" y="3181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35</xdr:row>
      <xdr:rowOff>0</xdr:rowOff>
    </xdr:from>
    <xdr:to>
      <xdr:col>7</xdr:col>
      <xdr:colOff>0</xdr:colOff>
      <xdr:row>35</xdr:row>
      <xdr:rowOff>689086</xdr:rowOff>
    </xdr:to>
    <xdr:pic>
      <xdr:nvPicPr>
        <xdr:cNvPr id="36" name="imageIDG45" descr="imageIDG4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324100" y="3276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36</xdr:row>
      <xdr:rowOff>0</xdr:rowOff>
    </xdr:from>
    <xdr:to>
      <xdr:col>7</xdr:col>
      <xdr:colOff>0</xdr:colOff>
      <xdr:row>36</xdr:row>
      <xdr:rowOff>689086</xdr:rowOff>
    </xdr:to>
    <xdr:pic>
      <xdr:nvPicPr>
        <xdr:cNvPr id="37" name="imageIDG46" descr="imageIDG4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324100" y="3371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37</xdr:row>
      <xdr:rowOff>0</xdr:rowOff>
    </xdr:from>
    <xdr:to>
      <xdr:col>7</xdr:col>
      <xdr:colOff>0</xdr:colOff>
      <xdr:row>37</xdr:row>
      <xdr:rowOff>689086</xdr:rowOff>
    </xdr:to>
    <xdr:pic>
      <xdr:nvPicPr>
        <xdr:cNvPr id="38" name="imageIDG47" descr="imageIDG4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324100" y="3467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38</xdr:row>
      <xdr:rowOff>0</xdr:rowOff>
    </xdr:from>
    <xdr:to>
      <xdr:col>7</xdr:col>
      <xdr:colOff>0</xdr:colOff>
      <xdr:row>38</xdr:row>
      <xdr:rowOff>689086</xdr:rowOff>
    </xdr:to>
    <xdr:pic>
      <xdr:nvPicPr>
        <xdr:cNvPr id="39" name="imageIDG48" descr="imageIDG4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324100" y="3562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39</xdr:row>
      <xdr:rowOff>0</xdr:rowOff>
    </xdr:from>
    <xdr:to>
      <xdr:col>7</xdr:col>
      <xdr:colOff>0</xdr:colOff>
      <xdr:row>39</xdr:row>
      <xdr:rowOff>689086</xdr:rowOff>
    </xdr:to>
    <xdr:pic>
      <xdr:nvPicPr>
        <xdr:cNvPr id="40" name="imageIDG49" descr="imageIDG4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324100" y="3657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40</xdr:row>
      <xdr:rowOff>0</xdr:rowOff>
    </xdr:from>
    <xdr:to>
      <xdr:col>7</xdr:col>
      <xdr:colOff>0</xdr:colOff>
      <xdr:row>40</xdr:row>
      <xdr:rowOff>689086</xdr:rowOff>
    </xdr:to>
    <xdr:pic>
      <xdr:nvPicPr>
        <xdr:cNvPr id="41" name="imageIDG50" descr="imageIDG5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324100" y="3752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41</xdr:row>
      <xdr:rowOff>0</xdr:rowOff>
    </xdr:from>
    <xdr:to>
      <xdr:col>7</xdr:col>
      <xdr:colOff>0</xdr:colOff>
      <xdr:row>41</xdr:row>
      <xdr:rowOff>689086</xdr:rowOff>
    </xdr:to>
    <xdr:pic>
      <xdr:nvPicPr>
        <xdr:cNvPr id="42" name="imageIDG51" descr="imageIDG5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324100" y="3848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42</xdr:row>
      <xdr:rowOff>0</xdr:rowOff>
    </xdr:from>
    <xdr:to>
      <xdr:col>7</xdr:col>
      <xdr:colOff>0</xdr:colOff>
      <xdr:row>42</xdr:row>
      <xdr:rowOff>689086</xdr:rowOff>
    </xdr:to>
    <xdr:pic>
      <xdr:nvPicPr>
        <xdr:cNvPr id="43" name="imageIDG52" descr="imageIDG5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324100" y="3943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43</xdr:row>
      <xdr:rowOff>0</xdr:rowOff>
    </xdr:from>
    <xdr:to>
      <xdr:col>7</xdr:col>
      <xdr:colOff>0</xdr:colOff>
      <xdr:row>43</xdr:row>
      <xdr:rowOff>689086</xdr:rowOff>
    </xdr:to>
    <xdr:pic>
      <xdr:nvPicPr>
        <xdr:cNvPr id="44" name="imageIDG53" descr="imageIDG5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324100" y="4038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44</xdr:row>
      <xdr:rowOff>0</xdr:rowOff>
    </xdr:from>
    <xdr:to>
      <xdr:col>7</xdr:col>
      <xdr:colOff>0</xdr:colOff>
      <xdr:row>44</xdr:row>
      <xdr:rowOff>689086</xdr:rowOff>
    </xdr:to>
    <xdr:pic>
      <xdr:nvPicPr>
        <xdr:cNvPr id="45" name="imageIDG54" descr="imageIDG5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324100" y="4133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45</xdr:row>
      <xdr:rowOff>0</xdr:rowOff>
    </xdr:from>
    <xdr:to>
      <xdr:col>7</xdr:col>
      <xdr:colOff>0</xdr:colOff>
      <xdr:row>45</xdr:row>
      <xdr:rowOff>689086</xdr:rowOff>
    </xdr:to>
    <xdr:pic>
      <xdr:nvPicPr>
        <xdr:cNvPr id="46" name="imageIDG55" descr="imageIDG5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324100" y="4229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46</xdr:row>
      <xdr:rowOff>0</xdr:rowOff>
    </xdr:from>
    <xdr:to>
      <xdr:col>7</xdr:col>
      <xdr:colOff>0</xdr:colOff>
      <xdr:row>46</xdr:row>
      <xdr:rowOff>689086</xdr:rowOff>
    </xdr:to>
    <xdr:pic>
      <xdr:nvPicPr>
        <xdr:cNvPr id="47" name="imageIDG56" descr="imageIDG5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324100" y="4324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47</xdr:row>
      <xdr:rowOff>0</xdr:rowOff>
    </xdr:from>
    <xdr:to>
      <xdr:col>7</xdr:col>
      <xdr:colOff>0</xdr:colOff>
      <xdr:row>47</xdr:row>
      <xdr:rowOff>689086</xdr:rowOff>
    </xdr:to>
    <xdr:pic>
      <xdr:nvPicPr>
        <xdr:cNvPr id="48" name="imageIDG57" descr="imageIDG5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324100" y="4419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48</xdr:row>
      <xdr:rowOff>0</xdr:rowOff>
    </xdr:from>
    <xdr:to>
      <xdr:col>7</xdr:col>
      <xdr:colOff>0</xdr:colOff>
      <xdr:row>48</xdr:row>
      <xdr:rowOff>689086</xdr:rowOff>
    </xdr:to>
    <xdr:pic>
      <xdr:nvPicPr>
        <xdr:cNvPr id="49" name="imageIDG58" descr="imageIDG5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324100" y="4514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49</xdr:row>
      <xdr:rowOff>0</xdr:rowOff>
    </xdr:from>
    <xdr:to>
      <xdr:col>7</xdr:col>
      <xdr:colOff>0</xdr:colOff>
      <xdr:row>49</xdr:row>
      <xdr:rowOff>689086</xdr:rowOff>
    </xdr:to>
    <xdr:pic>
      <xdr:nvPicPr>
        <xdr:cNvPr id="50" name="imageIDG59" descr="imageIDG5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324100" y="4610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50</xdr:row>
      <xdr:rowOff>0</xdr:rowOff>
    </xdr:from>
    <xdr:to>
      <xdr:col>7</xdr:col>
      <xdr:colOff>0</xdr:colOff>
      <xdr:row>50</xdr:row>
      <xdr:rowOff>689086</xdr:rowOff>
    </xdr:to>
    <xdr:pic>
      <xdr:nvPicPr>
        <xdr:cNvPr id="51" name="imageIDG60" descr="imageIDG6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324100" y="4705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51</xdr:row>
      <xdr:rowOff>0</xdr:rowOff>
    </xdr:from>
    <xdr:to>
      <xdr:col>7</xdr:col>
      <xdr:colOff>0</xdr:colOff>
      <xdr:row>51</xdr:row>
      <xdr:rowOff>689086</xdr:rowOff>
    </xdr:to>
    <xdr:pic>
      <xdr:nvPicPr>
        <xdr:cNvPr id="52" name="imageIDG61" descr="imageIDG6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324100" y="4800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52</xdr:row>
      <xdr:rowOff>0</xdr:rowOff>
    </xdr:from>
    <xdr:to>
      <xdr:col>7</xdr:col>
      <xdr:colOff>0</xdr:colOff>
      <xdr:row>52</xdr:row>
      <xdr:rowOff>689086</xdr:rowOff>
    </xdr:to>
    <xdr:pic>
      <xdr:nvPicPr>
        <xdr:cNvPr id="53" name="imageIDG62" descr="imageIDG6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324100" y="4895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53</xdr:row>
      <xdr:rowOff>0</xdr:rowOff>
    </xdr:from>
    <xdr:to>
      <xdr:col>7</xdr:col>
      <xdr:colOff>0</xdr:colOff>
      <xdr:row>53</xdr:row>
      <xdr:rowOff>689086</xdr:rowOff>
    </xdr:to>
    <xdr:pic>
      <xdr:nvPicPr>
        <xdr:cNvPr id="54" name="imageIDG63" descr="imageIDG6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324100" y="4991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54</xdr:row>
      <xdr:rowOff>0</xdr:rowOff>
    </xdr:from>
    <xdr:to>
      <xdr:col>7</xdr:col>
      <xdr:colOff>0</xdr:colOff>
      <xdr:row>54</xdr:row>
      <xdr:rowOff>689086</xdr:rowOff>
    </xdr:to>
    <xdr:pic>
      <xdr:nvPicPr>
        <xdr:cNvPr id="55" name="imageIDG65" descr="imageIDG65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324100" y="5086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55</xdr:row>
      <xdr:rowOff>0</xdr:rowOff>
    </xdr:from>
    <xdr:to>
      <xdr:col>7</xdr:col>
      <xdr:colOff>0</xdr:colOff>
      <xdr:row>55</xdr:row>
      <xdr:rowOff>689086</xdr:rowOff>
    </xdr:to>
    <xdr:pic>
      <xdr:nvPicPr>
        <xdr:cNvPr id="56" name="imageIDG66" descr="imageIDG66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324100" y="5181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56</xdr:row>
      <xdr:rowOff>0</xdr:rowOff>
    </xdr:from>
    <xdr:to>
      <xdr:col>7</xdr:col>
      <xdr:colOff>0</xdr:colOff>
      <xdr:row>56</xdr:row>
      <xdr:rowOff>689086</xdr:rowOff>
    </xdr:to>
    <xdr:pic>
      <xdr:nvPicPr>
        <xdr:cNvPr id="57" name="imageIDG67" descr="imageIDG67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324100" y="5276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57</xdr:row>
      <xdr:rowOff>0</xdr:rowOff>
    </xdr:from>
    <xdr:to>
      <xdr:col>7</xdr:col>
      <xdr:colOff>0</xdr:colOff>
      <xdr:row>57</xdr:row>
      <xdr:rowOff>689086</xdr:rowOff>
    </xdr:to>
    <xdr:pic>
      <xdr:nvPicPr>
        <xdr:cNvPr id="58" name="imageIDG69" descr="imageIDG69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324100" y="5372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7</xdr:col>
      <xdr:colOff>0</xdr:colOff>
      <xdr:row>58</xdr:row>
      <xdr:rowOff>689086</xdr:rowOff>
    </xdr:to>
    <xdr:pic>
      <xdr:nvPicPr>
        <xdr:cNvPr id="59" name="imageIDG70" descr="imageIDG70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324100" y="5467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7</xdr:col>
      <xdr:colOff>0</xdr:colOff>
      <xdr:row>59</xdr:row>
      <xdr:rowOff>689086</xdr:rowOff>
    </xdr:to>
    <xdr:pic>
      <xdr:nvPicPr>
        <xdr:cNvPr id="60" name="imageIDG71" descr="imageIDG71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324100" y="5562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60</xdr:row>
      <xdr:rowOff>0</xdr:rowOff>
    </xdr:from>
    <xdr:to>
      <xdr:col>7</xdr:col>
      <xdr:colOff>0</xdr:colOff>
      <xdr:row>60</xdr:row>
      <xdr:rowOff>689086</xdr:rowOff>
    </xdr:to>
    <xdr:pic>
      <xdr:nvPicPr>
        <xdr:cNvPr id="61" name="imageIDG72" descr="imageIDG72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324100" y="5657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61</xdr:row>
      <xdr:rowOff>0</xdr:rowOff>
    </xdr:from>
    <xdr:to>
      <xdr:col>7</xdr:col>
      <xdr:colOff>0</xdr:colOff>
      <xdr:row>61</xdr:row>
      <xdr:rowOff>689086</xdr:rowOff>
    </xdr:to>
    <xdr:pic>
      <xdr:nvPicPr>
        <xdr:cNvPr id="62" name="imageIDG73" descr="imageIDG73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324100" y="5753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62</xdr:row>
      <xdr:rowOff>0</xdr:rowOff>
    </xdr:from>
    <xdr:to>
      <xdr:col>7</xdr:col>
      <xdr:colOff>0</xdr:colOff>
      <xdr:row>62</xdr:row>
      <xdr:rowOff>689086</xdr:rowOff>
    </xdr:to>
    <xdr:pic>
      <xdr:nvPicPr>
        <xdr:cNvPr id="63" name="imageIDG74" descr="imageIDG74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324100" y="5848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63</xdr:row>
      <xdr:rowOff>0</xdr:rowOff>
    </xdr:from>
    <xdr:to>
      <xdr:col>7</xdr:col>
      <xdr:colOff>0</xdr:colOff>
      <xdr:row>63</xdr:row>
      <xdr:rowOff>689086</xdr:rowOff>
    </xdr:to>
    <xdr:pic>
      <xdr:nvPicPr>
        <xdr:cNvPr id="64" name="imageIDG75" descr="imageIDG75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324100" y="5943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7</xdr:col>
      <xdr:colOff>0</xdr:colOff>
      <xdr:row>64</xdr:row>
      <xdr:rowOff>689086</xdr:rowOff>
    </xdr:to>
    <xdr:pic>
      <xdr:nvPicPr>
        <xdr:cNvPr id="65" name="imageIDG76" descr="imageIDG76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324100" y="6038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65</xdr:row>
      <xdr:rowOff>0</xdr:rowOff>
    </xdr:from>
    <xdr:to>
      <xdr:col>7</xdr:col>
      <xdr:colOff>0</xdr:colOff>
      <xdr:row>65</xdr:row>
      <xdr:rowOff>689086</xdr:rowOff>
    </xdr:to>
    <xdr:pic>
      <xdr:nvPicPr>
        <xdr:cNvPr id="66" name="imageIDG77" descr="imageIDG77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324100" y="6134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66</xdr:row>
      <xdr:rowOff>0</xdr:rowOff>
    </xdr:from>
    <xdr:to>
      <xdr:col>7</xdr:col>
      <xdr:colOff>0</xdr:colOff>
      <xdr:row>66</xdr:row>
      <xdr:rowOff>689086</xdr:rowOff>
    </xdr:to>
    <xdr:pic>
      <xdr:nvPicPr>
        <xdr:cNvPr id="67" name="imageIDG78" descr="imageIDG78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324100" y="6229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67</xdr:row>
      <xdr:rowOff>0</xdr:rowOff>
    </xdr:from>
    <xdr:to>
      <xdr:col>7</xdr:col>
      <xdr:colOff>0</xdr:colOff>
      <xdr:row>67</xdr:row>
      <xdr:rowOff>689086</xdr:rowOff>
    </xdr:to>
    <xdr:pic>
      <xdr:nvPicPr>
        <xdr:cNvPr id="68" name="imageIDG79" descr="imageIDG79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324100" y="6324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68</xdr:row>
      <xdr:rowOff>0</xdr:rowOff>
    </xdr:from>
    <xdr:to>
      <xdr:col>7</xdr:col>
      <xdr:colOff>0</xdr:colOff>
      <xdr:row>68</xdr:row>
      <xdr:rowOff>689086</xdr:rowOff>
    </xdr:to>
    <xdr:pic>
      <xdr:nvPicPr>
        <xdr:cNvPr id="69" name="imageIDG80" descr="imageIDG80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324100" y="6419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69</xdr:row>
      <xdr:rowOff>0</xdr:rowOff>
    </xdr:from>
    <xdr:to>
      <xdr:col>7</xdr:col>
      <xdr:colOff>0</xdr:colOff>
      <xdr:row>69</xdr:row>
      <xdr:rowOff>689086</xdr:rowOff>
    </xdr:to>
    <xdr:pic>
      <xdr:nvPicPr>
        <xdr:cNvPr id="70" name="imageIDG81" descr="imageIDG81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324100" y="6515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70</xdr:row>
      <xdr:rowOff>0</xdr:rowOff>
    </xdr:from>
    <xdr:to>
      <xdr:col>7</xdr:col>
      <xdr:colOff>0</xdr:colOff>
      <xdr:row>70</xdr:row>
      <xdr:rowOff>689086</xdr:rowOff>
    </xdr:to>
    <xdr:pic>
      <xdr:nvPicPr>
        <xdr:cNvPr id="71" name="imageIDG82" descr="imageIDG82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324100" y="6610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71</xdr:row>
      <xdr:rowOff>0</xdr:rowOff>
    </xdr:from>
    <xdr:to>
      <xdr:col>7</xdr:col>
      <xdr:colOff>0</xdr:colOff>
      <xdr:row>71</xdr:row>
      <xdr:rowOff>689086</xdr:rowOff>
    </xdr:to>
    <xdr:pic>
      <xdr:nvPicPr>
        <xdr:cNvPr id="72" name="imageIDG83" descr="imageIDG83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324100" y="6705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72</xdr:row>
      <xdr:rowOff>0</xdr:rowOff>
    </xdr:from>
    <xdr:to>
      <xdr:col>7</xdr:col>
      <xdr:colOff>0</xdr:colOff>
      <xdr:row>72</xdr:row>
      <xdr:rowOff>689086</xdr:rowOff>
    </xdr:to>
    <xdr:pic>
      <xdr:nvPicPr>
        <xdr:cNvPr id="73" name="imageIDG84" descr="imageIDG84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324100" y="6800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73</xdr:row>
      <xdr:rowOff>0</xdr:rowOff>
    </xdr:from>
    <xdr:to>
      <xdr:col>7</xdr:col>
      <xdr:colOff>0</xdr:colOff>
      <xdr:row>73</xdr:row>
      <xdr:rowOff>689086</xdr:rowOff>
    </xdr:to>
    <xdr:pic>
      <xdr:nvPicPr>
        <xdr:cNvPr id="74" name="imageIDG85" descr="imageIDG85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324100" y="6896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74</xdr:row>
      <xdr:rowOff>0</xdr:rowOff>
    </xdr:from>
    <xdr:to>
      <xdr:col>7</xdr:col>
      <xdr:colOff>0</xdr:colOff>
      <xdr:row>74</xdr:row>
      <xdr:rowOff>689086</xdr:rowOff>
    </xdr:to>
    <xdr:pic>
      <xdr:nvPicPr>
        <xdr:cNvPr id="75" name="imageIDG86" descr="imageIDG86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324100" y="6991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75</xdr:row>
      <xdr:rowOff>0</xdr:rowOff>
    </xdr:from>
    <xdr:to>
      <xdr:col>7</xdr:col>
      <xdr:colOff>0</xdr:colOff>
      <xdr:row>75</xdr:row>
      <xdr:rowOff>689086</xdr:rowOff>
    </xdr:to>
    <xdr:pic>
      <xdr:nvPicPr>
        <xdr:cNvPr id="76" name="imageIDG87" descr="imageIDG87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324100" y="7086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76</xdr:row>
      <xdr:rowOff>0</xdr:rowOff>
    </xdr:from>
    <xdr:to>
      <xdr:col>7</xdr:col>
      <xdr:colOff>0</xdr:colOff>
      <xdr:row>76</xdr:row>
      <xdr:rowOff>689086</xdr:rowOff>
    </xdr:to>
    <xdr:pic>
      <xdr:nvPicPr>
        <xdr:cNvPr id="77" name="imageIDG88" descr="imageIDG88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324100" y="7181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77</xdr:row>
      <xdr:rowOff>0</xdr:rowOff>
    </xdr:from>
    <xdr:to>
      <xdr:col>7</xdr:col>
      <xdr:colOff>0</xdr:colOff>
      <xdr:row>77</xdr:row>
      <xdr:rowOff>689086</xdr:rowOff>
    </xdr:to>
    <xdr:pic>
      <xdr:nvPicPr>
        <xdr:cNvPr id="78" name="imageIDG89" descr="imageIDG89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324100" y="7277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78</xdr:row>
      <xdr:rowOff>0</xdr:rowOff>
    </xdr:from>
    <xdr:to>
      <xdr:col>7</xdr:col>
      <xdr:colOff>0</xdr:colOff>
      <xdr:row>78</xdr:row>
      <xdr:rowOff>689086</xdr:rowOff>
    </xdr:to>
    <xdr:pic>
      <xdr:nvPicPr>
        <xdr:cNvPr id="79" name="imageIDG90" descr="imageIDG90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324100" y="7372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79</xdr:row>
      <xdr:rowOff>0</xdr:rowOff>
    </xdr:from>
    <xdr:to>
      <xdr:col>7</xdr:col>
      <xdr:colOff>0</xdr:colOff>
      <xdr:row>79</xdr:row>
      <xdr:rowOff>689086</xdr:rowOff>
    </xdr:to>
    <xdr:pic>
      <xdr:nvPicPr>
        <xdr:cNvPr id="80" name="imageIDG91" descr="imageIDG91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324100" y="7467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80</xdr:row>
      <xdr:rowOff>0</xdr:rowOff>
    </xdr:from>
    <xdr:to>
      <xdr:col>7</xdr:col>
      <xdr:colOff>0</xdr:colOff>
      <xdr:row>80</xdr:row>
      <xdr:rowOff>689086</xdr:rowOff>
    </xdr:to>
    <xdr:pic>
      <xdr:nvPicPr>
        <xdr:cNvPr id="81" name="imageIDG92" descr="imageIDG92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324100" y="7562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81</xdr:row>
      <xdr:rowOff>0</xdr:rowOff>
    </xdr:from>
    <xdr:to>
      <xdr:col>7</xdr:col>
      <xdr:colOff>0</xdr:colOff>
      <xdr:row>81</xdr:row>
      <xdr:rowOff>689086</xdr:rowOff>
    </xdr:to>
    <xdr:pic>
      <xdr:nvPicPr>
        <xdr:cNvPr id="82" name="imageIDG93" descr="imageIDG93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324100" y="7658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82</xdr:row>
      <xdr:rowOff>0</xdr:rowOff>
    </xdr:from>
    <xdr:to>
      <xdr:col>7</xdr:col>
      <xdr:colOff>0</xdr:colOff>
      <xdr:row>82</xdr:row>
      <xdr:rowOff>689086</xdr:rowOff>
    </xdr:to>
    <xdr:pic>
      <xdr:nvPicPr>
        <xdr:cNvPr id="83" name="imageIDG94" descr="imageIDG94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324100" y="7753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83</xdr:row>
      <xdr:rowOff>0</xdr:rowOff>
    </xdr:from>
    <xdr:to>
      <xdr:col>7</xdr:col>
      <xdr:colOff>0</xdr:colOff>
      <xdr:row>83</xdr:row>
      <xdr:rowOff>689086</xdr:rowOff>
    </xdr:to>
    <xdr:pic>
      <xdr:nvPicPr>
        <xdr:cNvPr id="84" name="imageIDG95" descr="imageIDG95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324100" y="7848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84</xdr:row>
      <xdr:rowOff>0</xdr:rowOff>
    </xdr:from>
    <xdr:to>
      <xdr:col>7</xdr:col>
      <xdr:colOff>0</xdr:colOff>
      <xdr:row>84</xdr:row>
      <xdr:rowOff>689086</xdr:rowOff>
    </xdr:to>
    <xdr:pic>
      <xdr:nvPicPr>
        <xdr:cNvPr id="85" name="imageIDG96" descr="imageIDG96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324100" y="7943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85</xdr:row>
      <xdr:rowOff>0</xdr:rowOff>
    </xdr:from>
    <xdr:to>
      <xdr:col>7</xdr:col>
      <xdr:colOff>0</xdr:colOff>
      <xdr:row>85</xdr:row>
      <xdr:rowOff>689086</xdr:rowOff>
    </xdr:to>
    <xdr:pic>
      <xdr:nvPicPr>
        <xdr:cNvPr id="86" name="imageIDG97" descr="imageIDG97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324100" y="8039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86</xdr:row>
      <xdr:rowOff>0</xdr:rowOff>
    </xdr:from>
    <xdr:to>
      <xdr:col>7</xdr:col>
      <xdr:colOff>0</xdr:colOff>
      <xdr:row>86</xdr:row>
      <xdr:rowOff>689086</xdr:rowOff>
    </xdr:to>
    <xdr:pic>
      <xdr:nvPicPr>
        <xdr:cNvPr id="87" name="imageIDG98" descr="imageIDG98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324100" y="8134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87</xdr:row>
      <xdr:rowOff>0</xdr:rowOff>
    </xdr:from>
    <xdr:to>
      <xdr:col>7</xdr:col>
      <xdr:colOff>0</xdr:colOff>
      <xdr:row>87</xdr:row>
      <xdr:rowOff>689086</xdr:rowOff>
    </xdr:to>
    <xdr:pic>
      <xdr:nvPicPr>
        <xdr:cNvPr id="88" name="imageIDG99" descr="imageIDG99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324100" y="8229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88</xdr:row>
      <xdr:rowOff>0</xdr:rowOff>
    </xdr:from>
    <xdr:to>
      <xdr:col>7</xdr:col>
      <xdr:colOff>0</xdr:colOff>
      <xdr:row>88</xdr:row>
      <xdr:rowOff>689086</xdr:rowOff>
    </xdr:to>
    <xdr:pic>
      <xdr:nvPicPr>
        <xdr:cNvPr id="89" name="imageIDG100" descr="imageIDG100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324100" y="8324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89</xdr:row>
      <xdr:rowOff>0</xdr:rowOff>
    </xdr:from>
    <xdr:to>
      <xdr:col>7</xdr:col>
      <xdr:colOff>0</xdr:colOff>
      <xdr:row>89</xdr:row>
      <xdr:rowOff>689086</xdr:rowOff>
    </xdr:to>
    <xdr:pic>
      <xdr:nvPicPr>
        <xdr:cNvPr id="90" name="imageIDG101" descr="imageIDG101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324100" y="8420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90</xdr:row>
      <xdr:rowOff>0</xdr:rowOff>
    </xdr:from>
    <xdr:to>
      <xdr:col>7</xdr:col>
      <xdr:colOff>0</xdr:colOff>
      <xdr:row>90</xdr:row>
      <xdr:rowOff>689086</xdr:rowOff>
    </xdr:to>
    <xdr:pic>
      <xdr:nvPicPr>
        <xdr:cNvPr id="91" name="imageIDG102" descr="imageIDG102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324100" y="8515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91</xdr:row>
      <xdr:rowOff>0</xdr:rowOff>
    </xdr:from>
    <xdr:to>
      <xdr:col>7</xdr:col>
      <xdr:colOff>0</xdr:colOff>
      <xdr:row>91</xdr:row>
      <xdr:rowOff>689086</xdr:rowOff>
    </xdr:to>
    <xdr:pic>
      <xdr:nvPicPr>
        <xdr:cNvPr id="92" name="imageIDG103" descr="imageIDG103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324100" y="8610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92</xdr:row>
      <xdr:rowOff>0</xdr:rowOff>
    </xdr:from>
    <xdr:to>
      <xdr:col>7</xdr:col>
      <xdr:colOff>0</xdr:colOff>
      <xdr:row>92</xdr:row>
      <xdr:rowOff>689086</xdr:rowOff>
    </xdr:to>
    <xdr:pic>
      <xdr:nvPicPr>
        <xdr:cNvPr id="93" name="imageIDG104" descr="imageIDG104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324100" y="8705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93</xdr:row>
      <xdr:rowOff>0</xdr:rowOff>
    </xdr:from>
    <xdr:to>
      <xdr:col>7</xdr:col>
      <xdr:colOff>0</xdr:colOff>
      <xdr:row>93</xdr:row>
      <xdr:rowOff>689086</xdr:rowOff>
    </xdr:to>
    <xdr:pic>
      <xdr:nvPicPr>
        <xdr:cNvPr id="94" name="imageIDG105" descr="imageIDG105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324100" y="8801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94</xdr:row>
      <xdr:rowOff>0</xdr:rowOff>
    </xdr:from>
    <xdr:to>
      <xdr:col>7</xdr:col>
      <xdr:colOff>0</xdr:colOff>
      <xdr:row>94</xdr:row>
      <xdr:rowOff>689086</xdr:rowOff>
    </xdr:to>
    <xdr:pic>
      <xdr:nvPicPr>
        <xdr:cNvPr id="95" name="imageIDG106" descr="imageIDG106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324100" y="8896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95</xdr:row>
      <xdr:rowOff>0</xdr:rowOff>
    </xdr:from>
    <xdr:to>
      <xdr:col>7</xdr:col>
      <xdr:colOff>0</xdr:colOff>
      <xdr:row>95</xdr:row>
      <xdr:rowOff>689086</xdr:rowOff>
    </xdr:to>
    <xdr:pic>
      <xdr:nvPicPr>
        <xdr:cNvPr id="96" name="imageIDG107" descr="imageIDG107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324100" y="8991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96</xdr:row>
      <xdr:rowOff>0</xdr:rowOff>
    </xdr:from>
    <xdr:to>
      <xdr:col>7</xdr:col>
      <xdr:colOff>0</xdr:colOff>
      <xdr:row>96</xdr:row>
      <xdr:rowOff>689086</xdr:rowOff>
    </xdr:to>
    <xdr:pic>
      <xdr:nvPicPr>
        <xdr:cNvPr id="97" name="imageIDG108" descr="imageIDG108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324100" y="9086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97</xdr:row>
      <xdr:rowOff>0</xdr:rowOff>
    </xdr:from>
    <xdr:to>
      <xdr:col>7</xdr:col>
      <xdr:colOff>0</xdr:colOff>
      <xdr:row>97</xdr:row>
      <xdr:rowOff>689086</xdr:rowOff>
    </xdr:to>
    <xdr:pic>
      <xdr:nvPicPr>
        <xdr:cNvPr id="98" name="imageIDG109" descr="imageIDG109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324100" y="9182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98</xdr:row>
      <xdr:rowOff>0</xdr:rowOff>
    </xdr:from>
    <xdr:to>
      <xdr:col>7</xdr:col>
      <xdr:colOff>0</xdr:colOff>
      <xdr:row>98</xdr:row>
      <xdr:rowOff>689086</xdr:rowOff>
    </xdr:to>
    <xdr:pic>
      <xdr:nvPicPr>
        <xdr:cNvPr id="99" name="imageIDG110" descr="imageIDG110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324100" y="9277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99</xdr:row>
      <xdr:rowOff>0</xdr:rowOff>
    </xdr:from>
    <xdr:to>
      <xdr:col>7</xdr:col>
      <xdr:colOff>0</xdr:colOff>
      <xdr:row>99</xdr:row>
      <xdr:rowOff>689086</xdr:rowOff>
    </xdr:to>
    <xdr:pic>
      <xdr:nvPicPr>
        <xdr:cNvPr id="100" name="imageIDG111" descr="imageIDG111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324100" y="9372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100</xdr:row>
      <xdr:rowOff>0</xdr:rowOff>
    </xdr:from>
    <xdr:to>
      <xdr:col>7</xdr:col>
      <xdr:colOff>0</xdr:colOff>
      <xdr:row>100</xdr:row>
      <xdr:rowOff>689086</xdr:rowOff>
    </xdr:to>
    <xdr:pic>
      <xdr:nvPicPr>
        <xdr:cNvPr id="101" name="imageIDG112" descr="imageIDG112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324100" y="9467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101</xdr:row>
      <xdr:rowOff>0</xdr:rowOff>
    </xdr:from>
    <xdr:to>
      <xdr:col>7</xdr:col>
      <xdr:colOff>0</xdr:colOff>
      <xdr:row>101</xdr:row>
      <xdr:rowOff>689086</xdr:rowOff>
    </xdr:to>
    <xdr:pic>
      <xdr:nvPicPr>
        <xdr:cNvPr id="102" name="imageIDG113" descr="imageIDG113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324100" y="9563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102</xdr:row>
      <xdr:rowOff>0</xdr:rowOff>
    </xdr:from>
    <xdr:to>
      <xdr:col>7</xdr:col>
      <xdr:colOff>0</xdr:colOff>
      <xdr:row>102</xdr:row>
      <xdr:rowOff>689086</xdr:rowOff>
    </xdr:to>
    <xdr:pic>
      <xdr:nvPicPr>
        <xdr:cNvPr id="103" name="imageIDG114" descr="imageIDG114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324100" y="9658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103</xdr:row>
      <xdr:rowOff>0</xdr:rowOff>
    </xdr:from>
    <xdr:to>
      <xdr:col>7</xdr:col>
      <xdr:colOff>0</xdr:colOff>
      <xdr:row>103</xdr:row>
      <xdr:rowOff>689086</xdr:rowOff>
    </xdr:to>
    <xdr:pic>
      <xdr:nvPicPr>
        <xdr:cNvPr id="104" name="imageIDG115" descr="imageIDG115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324100" y="9753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104</xdr:row>
      <xdr:rowOff>0</xdr:rowOff>
    </xdr:from>
    <xdr:to>
      <xdr:col>7</xdr:col>
      <xdr:colOff>0</xdr:colOff>
      <xdr:row>104</xdr:row>
      <xdr:rowOff>689086</xdr:rowOff>
    </xdr:to>
    <xdr:pic>
      <xdr:nvPicPr>
        <xdr:cNvPr id="105" name="imageIDG116" descr="imageIDG116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324100" y="9848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7</xdr:col>
      <xdr:colOff>0</xdr:colOff>
      <xdr:row>105</xdr:row>
      <xdr:rowOff>689086</xdr:rowOff>
    </xdr:to>
    <xdr:pic>
      <xdr:nvPicPr>
        <xdr:cNvPr id="106" name="imageIDG117" descr="imageIDG117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324100" y="9944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7</xdr:col>
      <xdr:colOff>0</xdr:colOff>
      <xdr:row>106</xdr:row>
      <xdr:rowOff>689086</xdr:rowOff>
    </xdr:to>
    <xdr:pic>
      <xdr:nvPicPr>
        <xdr:cNvPr id="107" name="imageIDG118" descr="imageIDG118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324100" y="10039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107</xdr:row>
      <xdr:rowOff>0</xdr:rowOff>
    </xdr:from>
    <xdr:to>
      <xdr:col>7</xdr:col>
      <xdr:colOff>0</xdr:colOff>
      <xdr:row>107</xdr:row>
      <xdr:rowOff>689086</xdr:rowOff>
    </xdr:to>
    <xdr:pic>
      <xdr:nvPicPr>
        <xdr:cNvPr id="108" name="imageIDG119" descr="imageIDG119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324100" y="10134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108</xdr:row>
      <xdr:rowOff>0</xdr:rowOff>
    </xdr:from>
    <xdr:to>
      <xdr:col>7</xdr:col>
      <xdr:colOff>0</xdr:colOff>
      <xdr:row>108</xdr:row>
      <xdr:rowOff>689086</xdr:rowOff>
    </xdr:to>
    <xdr:pic>
      <xdr:nvPicPr>
        <xdr:cNvPr id="109" name="imageIDG120" descr="imageIDG120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324100" y="10229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109</xdr:row>
      <xdr:rowOff>0</xdr:rowOff>
    </xdr:from>
    <xdr:to>
      <xdr:col>7</xdr:col>
      <xdr:colOff>0</xdr:colOff>
      <xdr:row>109</xdr:row>
      <xdr:rowOff>689086</xdr:rowOff>
    </xdr:to>
    <xdr:pic>
      <xdr:nvPicPr>
        <xdr:cNvPr id="110" name="imageIDG121" descr="imageIDG121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324100" y="10325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110</xdr:row>
      <xdr:rowOff>0</xdr:rowOff>
    </xdr:from>
    <xdr:to>
      <xdr:col>7</xdr:col>
      <xdr:colOff>0</xdr:colOff>
      <xdr:row>110</xdr:row>
      <xdr:rowOff>689086</xdr:rowOff>
    </xdr:to>
    <xdr:pic>
      <xdr:nvPicPr>
        <xdr:cNvPr id="111" name="imageIDG122" descr="imageIDG122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324100" y="10420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111</xdr:row>
      <xdr:rowOff>0</xdr:rowOff>
    </xdr:from>
    <xdr:to>
      <xdr:col>7</xdr:col>
      <xdr:colOff>0</xdr:colOff>
      <xdr:row>111</xdr:row>
      <xdr:rowOff>689086</xdr:rowOff>
    </xdr:to>
    <xdr:pic>
      <xdr:nvPicPr>
        <xdr:cNvPr id="112" name="imageIDG123" descr="imageIDG123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324100" y="10515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112</xdr:row>
      <xdr:rowOff>0</xdr:rowOff>
    </xdr:from>
    <xdr:to>
      <xdr:col>7</xdr:col>
      <xdr:colOff>0</xdr:colOff>
      <xdr:row>112</xdr:row>
      <xdr:rowOff>689086</xdr:rowOff>
    </xdr:to>
    <xdr:pic>
      <xdr:nvPicPr>
        <xdr:cNvPr id="113" name="imageIDG125" descr="imageIDG125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324100" y="10610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113</xdr:row>
      <xdr:rowOff>0</xdr:rowOff>
    </xdr:from>
    <xdr:to>
      <xdr:col>7</xdr:col>
      <xdr:colOff>0</xdr:colOff>
      <xdr:row>113</xdr:row>
      <xdr:rowOff>689086</xdr:rowOff>
    </xdr:to>
    <xdr:pic>
      <xdr:nvPicPr>
        <xdr:cNvPr id="114" name="imageIDG126" descr="imageIDG126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324100" y="10706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114</xdr:row>
      <xdr:rowOff>0</xdr:rowOff>
    </xdr:from>
    <xdr:to>
      <xdr:col>7</xdr:col>
      <xdr:colOff>0</xdr:colOff>
      <xdr:row>114</xdr:row>
      <xdr:rowOff>689086</xdr:rowOff>
    </xdr:to>
    <xdr:pic>
      <xdr:nvPicPr>
        <xdr:cNvPr id="115" name="imageIDG127" descr="imageIDG127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324100" y="10801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115</xdr:row>
      <xdr:rowOff>0</xdr:rowOff>
    </xdr:from>
    <xdr:to>
      <xdr:col>7</xdr:col>
      <xdr:colOff>0</xdr:colOff>
      <xdr:row>115</xdr:row>
      <xdr:rowOff>689086</xdr:rowOff>
    </xdr:to>
    <xdr:pic>
      <xdr:nvPicPr>
        <xdr:cNvPr id="116" name="imageIDG129" descr="imageIDG129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324100" y="10896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116</xdr:row>
      <xdr:rowOff>0</xdr:rowOff>
    </xdr:from>
    <xdr:to>
      <xdr:col>7</xdr:col>
      <xdr:colOff>0</xdr:colOff>
      <xdr:row>116</xdr:row>
      <xdr:rowOff>689086</xdr:rowOff>
    </xdr:to>
    <xdr:pic>
      <xdr:nvPicPr>
        <xdr:cNvPr id="117" name="imageIDG130" descr="imageIDG130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324100" y="10991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117</xdr:row>
      <xdr:rowOff>0</xdr:rowOff>
    </xdr:from>
    <xdr:to>
      <xdr:col>7</xdr:col>
      <xdr:colOff>0</xdr:colOff>
      <xdr:row>117</xdr:row>
      <xdr:rowOff>689086</xdr:rowOff>
    </xdr:to>
    <xdr:pic>
      <xdr:nvPicPr>
        <xdr:cNvPr id="118" name="imageIDG131" descr="imageIDG131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324100" y="11087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118</xdr:row>
      <xdr:rowOff>0</xdr:rowOff>
    </xdr:from>
    <xdr:to>
      <xdr:col>7</xdr:col>
      <xdr:colOff>0</xdr:colOff>
      <xdr:row>118</xdr:row>
      <xdr:rowOff>689086</xdr:rowOff>
    </xdr:to>
    <xdr:pic>
      <xdr:nvPicPr>
        <xdr:cNvPr id="119" name="imageIDG132" descr="imageIDG132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324100" y="11182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119</xdr:row>
      <xdr:rowOff>0</xdr:rowOff>
    </xdr:from>
    <xdr:to>
      <xdr:col>7</xdr:col>
      <xdr:colOff>0</xdr:colOff>
      <xdr:row>119</xdr:row>
      <xdr:rowOff>689086</xdr:rowOff>
    </xdr:to>
    <xdr:pic>
      <xdr:nvPicPr>
        <xdr:cNvPr id="120" name="imageIDG133" descr="imageIDG133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324100" y="11277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120</xdr:row>
      <xdr:rowOff>0</xdr:rowOff>
    </xdr:from>
    <xdr:to>
      <xdr:col>7</xdr:col>
      <xdr:colOff>0</xdr:colOff>
      <xdr:row>120</xdr:row>
      <xdr:rowOff>689086</xdr:rowOff>
    </xdr:to>
    <xdr:pic>
      <xdr:nvPicPr>
        <xdr:cNvPr id="121" name="imageIDG134" descr="imageIDG134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324100" y="11372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121</xdr:row>
      <xdr:rowOff>0</xdr:rowOff>
    </xdr:from>
    <xdr:to>
      <xdr:col>7</xdr:col>
      <xdr:colOff>0</xdr:colOff>
      <xdr:row>121</xdr:row>
      <xdr:rowOff>689086</xdr:rowOff>
    </xdr:to>
    <xdr:pic>
      <xdr:nvPicPr>
        <xdr:cNvPr id="122" name="imageIDG135" descr="imageIDG135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324100" y="11468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122</xdr:row>
      <xdr:rowOff>0</xdr:rowOff>
    </xdr:from>
    <xdr:to>
      <xdr:col>7</xdr:col>
      <xdr:colOff>0</xdr:colOff>
      <xdr:row>122</xdr:row>
      <xdr:rowOff>689086</xdr:rowOff>
    </xdr:to>
    <xdr:pic>
      <xdr:nvPicPr>
        <xdr:cNvPr id="123" name="imageIDG136" descr="imageIDG136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324100" y="11563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123</xdr:row>
      <xdr:rowOff>0</xdr:rowOff>
    </xdr:from>
    <xdr:to>
      <xdr:col>7</xdr:col>
      <xdr:colOff>0</xdr:colOff>
      <xdr:row>123</xdr:row>
      <xdr:rowOff>689086</xdr:rowOff>
    </xdr:to>
    <xdr:pic>
      <xdr:nvPicPr>
        <xdr:cNvPr id="124" name="imageIDG137" descr="imageIDG137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324100" y="11658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124</xdr:row>
      <xdr:rowOff>0</xdr:rowOff>
    </xdr:from>
    <xdr:to>
      <xdr:col>7</xdr:col>
      <xdr:colOff>0</xdr:colOff>
      <xdr:row>124</xdr:row>
      <xdr:rowOff>689086</xdr:rowOff>
    </xdr:to>
    <xdr:pic>
      <xdr:nvPicPr>
        <xdr:cNvPr id="125" name="imageIDG138" descr="imageIDG138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324100" y="11753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125</xdr:row>
      <xdr:rowOff>0</xdr:rowOff>
    </xdr:from>
    <xdr:to>
      <xdr:col>7</xdr:col>
      <xdr:colOff>0</xdr:colOff>
      <xdr:row>125</xdr:row>
      <xdr:rowOff>689086</xdr:rowOff>
    </xdr:to>
    <xdr:pic>
      <xdr:nvPicPr>
        <xdr:cNvPr id="126" name="imageIDG139" descr="imageIDG139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324100" y="11849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126</xdr:row>
      <xdr:rowOff>0</xdr:rowOff>
    </xdr:from>
    <xdr:to>
      <xdr:col>7</xdr:col>
      <xdr:colOff>0</xdr:colOff>
      <xdr:row>126</xdr:row>
      <xdr:rowOff>689086</xdr:rowOff>
    </xdr:to>
    <xdr:pic>
      <xdr:nvPicPr>
        <xdr:cNvPr id="127" name="imageIDG140" descr="imageIDG140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324100" y="11944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127</xdr:row>
      <xdr:rowOff>0</xdr:rowOff>
    </xdr:from>
    <xdr:to>
      <xdr:col>7</xdr:col>
      <xdr:colOff>0</xdr:colOff>
      <xdr:row>127</xdr:row>
      <xdr:rowOff>689086</xdr:rowOff>
    </xdr:to>
    <xdr:pic>
      <xdr:nvPicPr>
        <xdr:cNvPr id="128" name="imageIDG141" descr="imageIDG141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324100" y="12039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128</xdr:row>
      <xdr:rowOff>0</xdr:rowOff>
    </xdr:from>
    <xdr:to>
      <xdr:col>7</xdr:col>
      <xdr:colOff>0</xdr:colOff>
      <xdr:row>128</xdr:row>
      <xdr:rowOff>689086</xdr:rowOff>
    </xdr:to>
    <xdr:pic>
      <xdr:nvPicPr>
        <xdr:cNvPr id="129" name="imageIDG142" descr="imageIDG142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324100" y="12134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129</xdr:row>
      <xdr:rowOff>0</xdr:rowOff>
    </xdr:from>
    <xdr:to>
      <xdr:col>7</xdr:col>
      <xdr:colOff>0</xdr:colOff>
      <xdr:row>129</xdr:row>
      <xdr:rowOff>689086</xdr:rowOff>
    </xdr:to>
    <xdr:pic>
      <xdr:nvPicPr>
        <xdr:cNvPr id="130" name="imageIDG143" descr="imageIDG143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324100" y="12230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130</xdr:row>
      <xdr:rowOff>0</xdr:rowOff>
    </xdr:from>
    <xdr:to>
      <xdr:col>7</xdr:col>
      <xdr:colOff>0</xdr:colOff>
      <xdr:row>130</xdr:row>
      <xdr:rowOff>689086</xdr:rowOff>
    </xdr:to>
    <xdr:pic>
      <xdr:nvPicPr>
        <xdr:cNvPr id="131" name="imageIDG144" descr="imageIDG144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324100" y="12325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131</xdr:row>
      <xdr:rowOff>0</xdr:rowOff>
    </xdr:from>
    <xdr:to>
      <xdr:col>7</xdr:col>
      <xdr:colOff>0</xdr:colOff>
      <xdr:row>131</xdr:row>
      <xdr:rowOff>689086</xdr:rowOff>
    </xdr:to>
    <xdr:pic>
      <xdr:nvPicPr>
        <xdr:cNvPr id="132" name="imageIDG145" descr="imageIDG145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324100" y="12420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132</xdr:row>
      <xdr:rowOff>0</xdr:rowOff>
    </xdr:from>
    <xdr:to>
      <xdr:col>7</xdr:col>
      <xdr:colOff>0</xdr:colOff>
      <xdr:row>132</xdr:row>
      <xdr:rowOff>689086</xdr:rowOff>
    </xdr:to>
    <xdr:pic>
      <xdr:nvPicPr>
        <xdr:cNvPr id="133" name="imageIDG146" descr="imageIDG146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324100" y="12515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133</xdr:row>
      <xdr:rowOff>0</xdr:rowOff>
    </xdr:from>
    <xdr:to>
      <xdr:col>7</xdr:col>
      <xdr:colOff>0</xdr:colOff>
      <xdr:row>133</xdr:row>
      <xdr:rowOff>689086</xdr:rowOff>
    </xdr:to>
    <xdr:pic>
      <xdr:nvPicPr>
        <xdr:cNvPr id="134" name="imageIDG147" descr="imageIDG147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324100" y="12611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134</xdr:row>
      <xdr:rowOff>0</xdr:rowOff>
    </xdr:from>
    <xdr:to>
      <xdr:col>7</xdr:col>
      <xdr:colOff>0</xdr:colOff>
      <xdr:row>134</xdr:row>
      <xdr:rowOff>689086</xdr:rowOff>
    </xdr:to>
    <xdr:pic>
      <xdr:nvPicPr>
        <xdr:cNvPr id="135" name="imageIDG148" descr="imageIDG148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324100" y="12706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135</xdr:row>
      <xdr:rowOff>0</xdr:rowOff>
    </xdr:from>
    <xdr:to>
      <xdr:col>7</xdr:col>
      <xdr:colOff>0</xdr:colOff>
      <xdr:row>135</xdr:row>
      <xdr:rowOff>689086</xdr:rowOff>
    </xdr:to>
    <xdr:pic>
      <xdr:nvPicPr>
        <xdr:cNvPr id="136" name="imageIDG149" descr="imageIDG149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324100" y="12801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136</xdr:row>
      <xdr:rowOff>0</xdr:rowOff>
    </xdr:from>
    <xdr:to>
      <xdr:col>7</xdr:col>
      <xdr:colOff>0</xdr:colOff>
      <xdr:row>136</xdr:row>
      <xdr:rowOff>689086</xdr:rowOff>
    </xdr:to>
    <xdr:pic>
      <xdr:nvPicPr>
        <xdr:cNvPr id="137" name="imageIDG151" descr="imageIDG151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324100" y="12896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137</xdr:row>
      <xdr:rowOff>0</xdr:rowOff>
    </xdr:from>
    <xdr:to>
      <xdr:col>7</xdr:col>
      <xdr:colOff>0</xdr:colOff>
      <xdr:row>137</xdr:row>
      <xdr:rowOff>689086</xdr:rowOff>
    </xdr:to>
    <xdr:pic>
      <xdr:nvPicPr>
        <xdr:cNvPr id="138" name="imageIDG152" descr="imageIDG152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324100" y="12992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138</xdr:row>
      <xdr:rowOff>0</xdr:rowOff>
    </xdr:from>
    <xdr:to>
      <xdr:col>7</xdr:col>
      <xdr:colOff>0</xdr:colOff>
      <xdr:row>138</xdr:row>
      <xdr:rowOff>689086</xdr:rowOff>
    </xdr:to>
    <xdr:pic>
      <xdr:nvPicPr>
        <xdr:cNvPr id="139" name="imageIDG153" descr="imageIDG153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324100" y="13087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139</xdr:row>
      <xdr:rowOff>0</xdr:rowOff>
    </xdr:from>
    <xdr:to>
      <xdr:col>7</xdr:col>
      <xdr:colOff>0</xdr:colOff>
      <xdr:row>139</xdr:row>
      <xdr:rowOff>689086</xdr:rowOff>
    </xdr:to>
    <xdr:pic>
      <xdr:nvPicPr>
        <xdr:cNvPr id="140" name="imageIDG154" descr="imageIDG154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324100" y="13182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140</xdr:row>
      <xdr:rowOff>0</xdr:rowOff>
    </xdr:from>
    <xdr:to>
      <xdr:col>7</xdr:col>
      <xdr:colOff>0</xdr:colOff>
      <xdr:row>140</xdr:row>
      <xdr:rowOff>689086</xdr:rowOff>
    </xdr:to>
    <xdr:pic>
      <xdr:nvPicPr>
        <xdr:cNvPr id="141" name="imageIDG155" descr="imageIDG155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324100" y="13277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141</xdr:row>
      <xdr:rowOff>0</xdr:rowOff>
    </xdr:from>
    <xdr:to>
      <xdr:col>7</xdr:col>
      <xdr:colOff>0</xdr:colOff>
      <xdr:row>141</xdr:row>
      <xdr:rowOff>689086</xdr:rowOff>
    </xdr:to>
    <xdr:pic>
      <xdr:nvPicPr>
        <xdr:cNvPr id="142" name="imageIDG156" descr="imageIDG156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324100" y="13373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142</xdr:row>
      <xdr:rowOff>0</xdr:rowOff>
    </xdr:from>
    <xdr:to>
      <xdr:col>7</xdr:col>
      <xdr:colOff>0</xdr:colOff>
      <xdr:row>142</xdr:row>
      <xdr:rowOff>689086</xdr:rowOff>
    </xdr:to>
    <xdr:pic>
      <xdr:nvPicPr>
        <xdr:cNvPr id="143" name="imageIDG157" descr="imageIDG157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324100" y="13468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143</xdr:row>
      <xdr:rowOff>0</xdr:rowOff>
    </xdr:from>
    <xdr:to>
      <xdr:col>7</xdr:col>
      <xdr:colOff>0</xdr:colOff>
      <xdr:row>143</xdr:row>
      <xdr:rowOff>689086</xdr:rowOff>
    </xdr:to>
    <xdr:pic>
      <xdr:nvPicPr>
        <xdr:cNvPr id="144" name="imageIDG158" descr="imageIDG158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324100" y="13563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144</xdr:row>
      <xdr:rowOff>0</xdr:rowOff>
    </xdr:from>
    <xdr:to>
      <xdr:col>7</xdr:col>
      <xdr:colOff>0</xdr:colOff>
      <xdr:row>144</xdr:row>
      <xdr:rowOff>689086</xdr:rowOff>
    </xdr:to>
    <xdr:pic>
      <xdr:nvPicPr>
        <xdr:cNvPr id="145" name="imageIDG159" descr="imageIDG159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324100" y="13658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145</xdr:row>
      <xdr:rowOff>0</xdr:rowOff>
    </xdr:from>
    <xdr:to>
      <xdr:col>7</xdr:col>
      <xdr:colOff>0</xdr:colOff>
      <xdr:row>145</xdr:row>
      <xdr:rowOff>689086</xdr:rowOff>
    </xdr:to>
    <xdr:pic>
      <xdr:nvPicPr>
        <xdr:cNvPr id="146" name="imageIDG160" descr="imageIDG160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324100" y="13754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146</xdr:row>
      <xdr:rowOff>0</xdr:rowOff>
    </xdr:from>
    <xdr:to>
      <xdr:col>7</xdr:col>
      <xdr:colOff>0</xdr:colOff>
      <xdr:row>146</xdr:row>
      <xdr:rowOff>689086</xdr:rowOff>
    </xdr:to>
    <xdr:pic>
      <xdr:nvPicPr>
        <xdr:cNvPr id="147" name="imageIDG161" descr="imageIDG161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324100" y="13849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147</xdr:row>
      <xdr:rowOff>0</xdr:rowOff>
    </xdr:from>
    <xdr:to>
      <xdr:col>7</xdr:col>
      <xdr:colOff>0</xdr:colOff>
      <xdr:row>147</xdr:row>
      <xdr:rowOff>689086</xdr:rowOff>
    </xdr:to>
    <xdr:pic>
      <xdr:nvPicPr>
        <xdr:cNvPr id="148" name="imageIDG162" descr="imageIDG162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324100" y="13944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148</xdr:row>
      <xdr:rowOff>0</xdr:rowOff>
    </xdr:from>
    <xdr:to>
      <xdr:col>7</xdr:col>
      <xdr:colOff>0</xdr:colOff>
      <xdr:row>148</xdr:row>
      <xdr:rowOff>689086</xdr:rowOff>
    </xdr:to>
    <xdr:pic>
      <xdr:nvPicPr>
        <xdr:cNvPr id="149" name="imageIDG163" descr="imageIDG163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324100" y="14039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149</xdr:row>
      <xdr:rowOff>0</xdr:rowOff>
    </xdr:from>
    <xdr:to>
      <xdr:col>7</xdr:col>
      <xdr:colOff>0</xdr:colOff>
      <xdr:row>149</xdr:row>
      <xdr:rowOff>689086</xdr:rowOff>
    </xdr:to>
    <xdr:pic>
      <xdr:nvPicPr>
        <xdr:cNvPr id="150" name="imageIDG164" descr="imageIDG164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324100" y="14135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150</xdr:row>
      <xdr:rowOff>0</xdr:rowOff>
    </xdr:from>
    <xdr:to>
      <xdr:col>7</xdr:col>
      <xdr:colOff>0</xdr:colOff>
      <xdr:row>150</xdr:row>
      <xdr:rowOff>689086</xdr:rowOff>
    </xdr:to>
    <xdr:pic>
      <xdr:nvPicPr>
        <xdr:cNvPr id="151" name="imageIDG165" descr="imageIDG165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324100" y="14230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151</xdr:row>
      <xdr:rowOff>0</xdr:rowOff>
    </xdr:from>
    <xdr:to>
      <xdr:col>7</xdr:col>
      <xdr:colOff>0</xdr:colOff>
      <xdr:row>151</xdr:row>
      <xdr:rowOff>689086</xdr:rowOff>
    </xdr:to>
    <xdr:pic>
      <xdr:nvPicPr>
        <xdr:cNvPr id="152" name="imageIDG166" descr="imageIDG166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324100" y="14325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152</xdr:row>
      <xdr:rowOff>0</xdr:rowOff>
    </xdr:from>
    <xdr:to>
      <xdr:col>7</xdr:col>
      <xdr:colOff>0</xdr:colOff>
      <xdr:row>152</xdr:row>
      <xdr:rowOff>689086</xdr:rowOff>
    </xdr:to>
    <xdr:pic>
      <xdr:nvPicPr>
        <xdr:cNvPr id="153" name="imageIDG167" descr="imageIDG167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324100" y="14420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153</xdr:row>
      <xdr:rowOff>0</xdr:rowOff>
    </xdr:from>
    <xdr:to>
      <xdr:col>7</xdr:col>
      <xdr:colOff>0</xdr:colOff>
      <xdr:row>153</xdr:row>
      <xdr:rowOff>689086</xdr:rowOff>
    </xdr:to>
    <xdr:pic>
      <xdr:nvPicPr>
        <xdr:cNvPr id="154" name="imageIDG168" descr="imageIDG168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324100" y="14516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154</xdr:row>
      <xdr:rowOff>0</xdr:rowOff>
    </xdr:from>
    <xdr:to>
      <xdr:col>7</xdr:col>
      <xdr:colOff>0</xdr:colOff>
      <xdr:row>154</xdr:row>
      <xdr:rowOff>689086</xdr:rowOff>
    </xdr:to>
    <xdr:pic>
      <xdr:nvPicPr>
        <xdr:cNvPr id="155" name="imageIDG169" descr="imageIDG169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324100" y="14611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155</xdr:row>
      <xdr:rowOff>0</xdr:rowOff>
    </xdr:from>
    <xdr:to>
      <xdr:col>7</xdr:col>
      <xdr:colOff>0</xdr:colOff>
      <xdr:row>155</xdr:row>
      <xdr:rowOff>689086</xdr:rowOff>
    </xdr:to>
    <xdr:pic>
      <xdr:nvPicPr>
        <xdr:cNvPr id="156" name="imageIDG170" descr="imageIDG170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324100" y="14706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156</xdr:row>
      <xdr:rowOff>0</xdr:rowOff>
    </xdr:from>
    <xdr:to>
      <xdr:col>7</xdr:col>
      <xdr:colOff>0</xdr:colOff>
      <xdr:row>156</xdr:row>
      <xdr:rowOff>689086</xdr:rowOff>
    </xdr:to>
    <xdr:pic>
      <xdr:nvPicPr>
        <xdr:cNvPr id="157" name="imageIDG171" descr="imageIDG171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324100" y="14801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157</xdr:row>
      <xdr:rowOff>0</xdr:rowOff>
    </xdr:from>
    <xdr:to>
      <xdr:col>7</xdr:col>
      <xdr:colOff>0</xdr:colOff>
      <xdr:row>157</xdr:row>
      <xdr:rowOff>689086</xdr:rowOff>
    </xdr:to>
    <xdr:pic>
      <xdr:nvPicPr>
        <xdr:cNvPr id="158" name="imageIDG172" descr="imageIDG172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324100" y="14897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158</xdr:row>
      <xdr:rowOff>0</xdr:rowOff>
    </xdr:from>
    <xdr:to>
      <xdr:col>7</xdr:col>
      <xdr:colOff>0</xdr:colOff>
      <xdr:row>158</xdr:row>
      <xdr:rowOff>689086</xdr:rowOff>
    </xdr:to>
    <xdr:pic>
      <xdr:nvPicPr>
        <xdr:cNvPr id="159" name="imageIDG173" descr="imageIDG173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324100" y="14992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159</xdr:row>
      <xdr:rowOff>0</xdr:rowOff>
    </xdr:from>
    <xdr:to>
      <xdr:col>7</xdr:col>
      <xdr:colOff>0</xdr:colOff>
      <xdr:row>159</xdr:row>
      <xdr:rowOff>689086</xdr:rowOff>
    </xdr:to>
    <xdr:pic>
      <xdr:nvPicPr>
        <xdr:cNvPr id="160" name="imageIDG174" descr="imageIDG174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324100" y="15087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160</xdr:row>
      <xdr:rowOff>0</xdr:rowOff>
    </xdr:from>
    <xdr:to>
      <xdr:col>7</xdr:col>
      <xdr:colOff>0</xdr:colOff>
      <xdr:row>160</xdr:row>
      <xdr:rowOff>689086</xdr:rowOff>
    </xdr:to>
    <xdr:pic>
      <xdr:nvPicPr>
        <xdr:cNvPr id="161" name="imageIDG175" descr="imageIDG175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324100" y="15182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161</xdr:row>
      <xdr:rowOff>0</xdr:rowOff>
    </xdr:from>
    <xdr:to>
      <xdr:col>7</xdr:col>
      <xdr:colOff>0</xdr:colOff>
      <xdr:row>161</xdr:row>
      <xdr:rowOff>689086</xdr:rowOff>
    </xdr:to>
    <xdr:pic>
      <xdr:nvPicPr>
        <xdr:cNvPr id="162" name="imageIDG177" descr="imageIDG177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324100" y="15278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162</xdr:row>
      <xdr:rowOff>0</xdr:rowOff>
    </xdr:from>
    <xdr:to>
      <xdr:col>7</xdr:col>
      <xdr:colOff>0</xdr:colOff>
      <xdr:row>162</xdr:row>
      <xdr:rowOff>689086</xdr:rowOff>
    </xdr:to>
    <xdr:pic>
      <xdr:nvPicPr>
        <xdr:cNvPr id="163" name="imageIDG178" descr="imageIDG178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324100" y="15373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163</xdr:row>
      <xdr:rowOff>0</xdr:rowOff>
    </xdr:from>
    <xdr:to>
      <xdr:col>7</xdr:col>
      <xdr:colOff>0</xdr:colOff>
      <xdr:row>163</xdr:row>
      <xdr:rowOff>689086</xdr:rowOff>
    </xdr:to>
    <xdr:pic>
      <xdr:nvPicPr>
        <xdr:cNvPr id="164" name="imageIDG179" descr="imageIDG179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324100" y="15468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164</xdr:row>
      <xdr:rowOff>0</xdr:rowOff>
    </xdr:from>
    <xdr:to>
      <xdr:col>7</xdr:col>
      <xdr:colOff>0</xdr:colOff>
      <xdr:row>164</xdr:row>
      <xdr:rowOff>689086</xdr:rowOff>
    </xdr:to>
    <xdr:pic>
      <xdr:nvPicPr>
        <xdr:cNvPr id="165" name="imageIDG180" descr="imageIDG180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324100" y="15563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165</xdr:row>
      <xdr:rowOff>0</xdr:rowOff>
    </xdr:from>
    <xdr:to>
      <xdr:col>7</xdr:col>
      <xdr:colOff>0</xdr:colOff>
      <xdr:row>165</xdr:row>
      <xdr:rowOff>689086</xdr:rowOff>
    </xdr:to>
    <xdr:pic>
      <xdr:nvPicPr>
        <xdr:cNvPr id="166" name="imageIDG181" descr="imageIDG181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324100" y="15659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166</xdr:row>
      <xdr:rowOff>0</xdr:rowOff>
    </xdr:from>
    <xdr:to>
      <xdr:col>7</xdr:col>
      <xdr:colOff>0</xdr:colOff>
      <xdr:row>166</xdr:row>
      <xdr:rowOff>689086</xdr:rowOff>
    </xdr:to>
    <xdr:pic>
      <xdr:nvPicPr>
        <xdr:cNvPr id="167" name="imageIDG182" descr="imageIDG182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324100" y="15754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167</xdr:row>
      <xdr:rowOff>0</xdr:rowOff>
    </xdr:from>
    <xdr:to>
      <xdr:col>7</xdr:col>
      <xdr:colOff>0</xdr:colOff>
      <xdr:row>167</xdr:row>
      <xdr:rowOff>689086</xdr:rowOff>
    </xdr:to>
    <xdr:pic>
      <xdr:nvPicPr>
        <xdr:cNvPr id="168" name="imageIDG184" descr="imageIDG184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324100" y="15849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168</xdr:row>
      <xdr:rowOff>0</xdr:rowOff>
    </xdr:from>
    <xdr:to>
      <xdr:col>7</xdr:col>
      <xdr:colOff>0</xdr:colOff>
      <xdr:row>168</xdr:row>
      <xdr:rowOff>689086</xdr:rowOff>
    </xdr:to>
    <xdr:pic>
      <xdr:nvPicPr>
        <xdr:cNvPr id="169" name="imageIDG185" descr="imageIDG185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324100" y="15944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169</xdr:row>
      <xdr:rowOff>0</xdr:rowOff>
    </xdr:from>
    <xdr:to>
      <xdr:col>7</xdr:col>
      <xdr:colOff>0</xdr:colOff>
      <xdr:row>169</xdr:row>
      <xdr:rowOff>689086</xdr:rowOff>
    </xdr:to>
    <xdr:pic>
      <xdr:nvPicPr>
        <xdr:cNvPr id="170" name="imageIDG186" descr="imageIDG186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2324100" y="16040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170</xdr:row>
      <xdr:rowOff>0</xdr:rowOff>
    </xdr:from>
    <xdr:to>
      <xdr:col>7</xdr:col>
      <xdr:colOff>0</xdr:colOff>
      <xdr:row>170</xdr:row>
      <xdr:rowOff>689086</xdr:rowOff>
    </xdr:to>
    <xdr:pic>
      <xdr:nvPicPr>
        <xdr:cNvPr id="171" name="imageIDG187" descr="imageIDG187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2324100" y="16135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171</xdr:row>
      <xdr:rowOff>0</xdr:rowOff>
    </xdr:from>
    <xdr:to>
      <xdr:col>7</xdr:col>
      <xdr:colOff>0</xdr:colOff>
      <xdr:row>171</xdr:row>
      <xdr:rowOff>689086</xdr:rowOff>
    </xdr:to>
    <xdr:pic>
      <xdr:nvPicPr>
        <xdr:cNvPr id="172" name="imageIDG188" descr="imageIDG188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324100" y="16230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172</xdr:row>
      <xdr:rowOff>0</xdr:rowOff>
    </xdr:from>
    <xdr:to>
      <xdr:col>7</xdr:col>
      <xdr:colOff>0</xdr:colOff>
      <xdr:row>172</xdr:row>
      <xdr:rowOff>689086</xdr:rowOff>
    </xdr:to>
    <xdr:pic>
      <xdr:nvPicPr>
        <xdr:cNvPr id="173" name="imageIDG189" descr="imageIDG189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324100" y="16325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173</xdr:row>
      <xdr:rowOff>0</xdr:rowOff>
    </xdr:from>
    <xdr:to>
      <xdr:col>7</xdr:col>
      <xdr:colOff>0</xdr:colOff>
      <xdr:row>173</xdr:row>
      <xdr:rowOff>689086</xdr:rowOff>
    </xdr:to>
    <xdr:pic>
      <xdr:nvPicPr>
        <xdr:cNvPr id="174" name="imageIDG191" descr="imageIDG191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324100" y="16421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174</xdr:row>
      <xdr:rowOff>0</xdr:rowOff>
    </xdr:from>
    <xdr:to>
      <xdr:col>7</xdr:col>
      <xdr:colOff>0</xdr:colOff>
      <xdr:row>174</xdr:row>
      <xdr:rowOff>689086</xdr:rowOff>
    </xdr:to>
    <xdr:pic>
      <xdr:nvPicPr>
        <xdr:cNvPr id="175" name="imageIDG192" descr="imageIDG192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324100" y="16516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175</xdr:row>
      <xdr:rowOff>0</xdr:rowOff>
    </xdr:from>
    <xdr:to>
      <xdr:col>7</xdr:col>
      <xdr:colOff>0</xdr:colOff>
      <xdr:row>175</xdr:row>
      <xdr:rowOff>689086</xdr:rowOff>
    </xdr:to>
    <xdr:pic>
      <xdr:nvPicPr>
        <xdr:cNvPr id="176" name="imageIDG193" descr="imageIDG193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324100" y="16611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176</xdr:row>
      <xdr:rowOff>0</xdr:rowOff>
    </xdr:from>
    <xdr:to>
      <xdr:col>7</xdr:col>
      <xdr:colOff>0</xdr:colOff>
      <xdr:row>176</xdr:row>
      <xdr:rowOff>689086</xdr:rowOff>
    </xdr:to>
    <xdr:pic>
      <xdr:nvPicPr>
        <xdr:cNvPr id="177" name="imageIDG194" descr="imageIDG194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324100" y="16706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177</xdr:row>
      <xdr:rowOff>0</xdr:rowOff>
    </xdr:from>
    <xdr:to>
      <xdr:col>7</xdr:col>
      <xdr:colOff>0</xdr:colOff>
      <xdr:row>177</xdr:row>
      <xdr:rowOff>689086</xdr:rowOff>
    </xdr:to>
    <xdr:pic>
      <xdr:nvPicPr>
        <xdr:cNvPr id="178" name="imageIDG195" descr="imageIDG195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324100" y="16802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178</xdr:row>
      <xdr:rowOff>0</xdr:rowOff>
    </xdr:from>
    <xdr:to>
      <xdr:col>7</xdr:col>
      <xdr:colOff>0</xdr:colOff>
      <xdr:row>178</xdr:row>
      <xdr:rowOff>689086</xdr:rowOff>
    </xdr:to>
    <xdr:pic>
      <xdr:nvPicPr>
        <xdr:cNvPr id="179" name="imageIDG196" descr="imageIDG196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324100" y="16897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179</xdr:row>
      <xdr:rowOff>0</xdr:rowOff>
    </xdr:from>
    <xdr:to>
      <xdr:col>7</xdr:col>
      <xdr:colOff>0</xdr:colOff>
      <xdr:row>179</xdr:row>
      <xdr:rowOff>689086</xdr:rowOff>
    </xdr:to>
    <xdr:pic>
      <xdr:nvPicPr>
        <xdr:cNvPr id="180" name="imageIDG197" descr="imageIDG197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324100" y="16992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180</xdr:row>
      <xdr:rowOff>0</xdr:rowOff>
    </xdr:from>
    <xdr:to>
      <xdr:col>7</xdr:col>
      <xdr:colOff>0</xdr:colOff>
      <xdr:row>180</xdr:row>
      <xdr:rowOff>689086</xdr:rowOff>
    </xdr:to>
    <xdr:pic>
      <xdr:nvPicPr>
        <xdr:cNvPr id="181" name="imageIDG198" descr="imageIDG198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324100" y="17087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181</xdr:row>
      <xdr:rowOff>0</xdr:rowOff>
    </xdr:from>
    <xdr:to>
      <xdr:col>7</xdr:col>
      <xdr:colOff>0</xdr:colOff>
      <xdr:row>181</xdr:row>
      <xdr:rowOff>689086</xdr:rowOff>
    </xdr:to>
    <xdr:pic>
      <xdr:nvPicPr>
        <xdr:cNvPr id="182" name="imageIDG199" descr="imageIDG199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324100" y="17183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182</xdr:row>
      <xdr:rowOff>0</xdr:rowOff>
    </xdr:from>
    <xdr:to>
      <xdr:col>7</xdr:col>
      <xdr:colOff>0</xdr:colOff>
      <xdr:row>182</xdr:row>
      <xdr:rowOff>689086</xdr:rowOff>
    </xdr:to>
    <xdr:pic>
      <xdr:nvPicPr>
        <xdr:cNvPr id="183" name="imageIDG200" descr="imageIDG200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324100" y="17278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183</xdr:row>
      <xdr:rowOff>0</xdr:rowOff>
    </xdr:from>
    <xdr:to>
      <xdr:col>7</xdr:col>
      <xdr:colOff>0</xdr:colOff>
      <xdr:row>183</xdr:row>
      <xdr:rowOff>689086</xdr:rowOff>
    </xdr:to>
    <xdr:pic>
      <xdr:nvPicPr>
        <xdr:cNvPr id="184" name="imageIDG201" descr="imageIDG201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324100" y="17373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184</xdr:row>
      <xdr:rowOff>0</xdr:rowOff>
    </xdr:from>
    <xdr:to>
      <xdr:col>7</xdr:col>
      <xdr:colOff>0</xdr:colOff>
      <xdr:row>184</xdr:row>
      <xdr:rowOff>689086</xdr:rowOff>
    </xdr:to>
    <xdr:pic>
      <xdr:nvPicPr>
        <xdr:cNvPr id="185" name="imageIDG202" descr="imageIDG202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324100" y="17468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185</xdr:row>
      <xdr:rowOff>0</xdr:rowOff>
    </xdr:from>
    <xdr:to>
      <xdr:col>7</xdr:col>
      <xdr:colOff>0</xdr:colOff>
      <xdr:row>185</xdr:row>
      <xdr:rowOff>689086</xdr:rowOff>
    </xdr:to>
    <xdr:pic>
      <xdr:nvPicPr>
        <xdr:cNvPr id="186" name="imageIDG204" descr="imageIDG204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324100" y="175641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186</xdr:row>
      <xdr:rowOff>0</xdr:rowOff>
    </xdr:from>
    <xdr:to>
      <xdr:col>7</xdr:col>
      <xdr:colOff>0</xdr:colOff>
      <xdr:row>186</xdr:row>
      <xdr:rowOff>689086</xdr:rowOff>
    </xdr:to>
    <xdr:pic>
      <xdr:nvPicPr>
        <xdr:cNvPr id="187" name="imageIDG205" descr="imageIDG205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2324100" y="176593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187</xdr:row>
      <xdr:rowOff>0</xdr:rowOff>
    </xdr:from>
    <xdr:to>
      <xdr:col>7</xdr:col>
      <xdr:colOff>0</xdr:colOff>
      <xdr:row>187</xdr:row>
      <xdr:rowOff>689086</xdr:rowOff>
    </xdr:to>
    <xdr:pic>
      <xdr:nvPicPr>
        <xdr:cNvPr id="188" name="imageIDG206" descr="imageIDG206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324100" y="1775460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188</xdr:row>
      <xdr:rowOff>0</xdr:rowOff>
    </xdr:from>
    <xdr:to>
      <xdr:col>7</xdr:col>
      <xdr:colOff>0</xdr:colOff>
      <xdr:row>188</xdr:row>
      <xdr:rowOff>689086</xdr:rowOff>
    </xdr:to>
    <xdr:pic>
      <xdr:nvPicPr>
        <xdr:cNvPr id="189" name="imageIDG207" descr="imageIDG207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324100" y="178498500"/>
          <a:ext cx="1181100" cy="689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Tema di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91"/>
  <sheetViews>
    <sheetView showGridLines="0" tabSelected="1" topLeftCell="F1" workbookViewId="0"/>
  </sheetViews>
  <sheetFormatPr defaultColWidth="3.7109375" defaultRowHeight="15" customHeight="1" x14ac:dyDescent="0.25"/>
  <cols>
    <col min="1" max="5" width="3.7109375" style="1" hidden="1" customWidth="1"/>
    <col min="6" max="6" width="30.42578125" style="1" customWidth="1"/>
    <col min="7" max="7" width="15.42578125" style="1" customWidth="1"/>
    <col min="8" max="8" width="7.7109375" style="1" customWidth="1"/>
    <col min="9" max="9" width="19.28515625" style="1" customWidth="1"/>
    <col min="10" max="10" width="26" style="1" customWidth="1"/>
    <col min="11" max="11" width="21.42578125" style="1" customWidth="1"/>
    <col min="12" max="14" width="7.42578125" style="1" customWidth="1"/>
    <col min="15" max="15" width="10.28515625" style="1" customWidth="1"/>
    <col min="16" max="56" width="5.42578125" style="1" customWidth="1"/>
    <col min="57" max="256" width="3.7109375" style="1" customWidth="1"/>
  </cols>
  <sheetData>
    <row r="1" spans="1:56" ht="30" customHeigh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3" t="s">
        <v>12</v>
      </c>
      <c r="N1" s="3" t="s">
        <v>13</v>
      </c>
      <c r="O1" s="4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  <c r="AC1" s="5" t="s">
        <v>28</v>
      </c>
      <c r="AD1" s="5" t="s">
        <v>29</v>
      </c>
      <c r="AE1" s="5" t="s">
        <v>30</v>
      </c>
      <c r="AF1" s="5" t="s">
        <v>31</v>
      </c>
      <c r="AG1" s="5" t="s">
        <v>32</v>
      </c>
      <c r="AH1" s="5" t="s">
        <v>33</v>
      </c>
      <c r="AI1" s="5" t="s">
        <v>34</v>
      </c>
      <c r="AJ1" s="5" t="s">
        <v>35</v>
      </c>
      <c r="AK1" s="5" t="s">
        <v>36</v>
      </c>
      <c r="AL1" s="5" t="s">
        <v>37</v>
      </c>
      <c r="AM1" s="5" t="s">
        <v>38</v>
      </c>
      <c r="AN1" s="5" t="s">
        <v>39</v>
      </c>
      <c r="AO1" s="5" t="s">
        <v>40</v>
      </c>
      <c r="AP1" s="5" t="s">
        <v>41</v>
      </c>
      <c r="AQ1" s="5" t="s">
        <v>42</v>
      </c>
      <c r="AR1" s="5" t="s">
        <v>43</v>
      </c>
      <c r="AS1" s="5" t="s">
        <v>44</v>
      </c>
      <c r="AT1" s="5" t="s">
        <v>45</v>
      </c>
      <c r="AU1" s="5" t="s">
        <v>46</v>
      </c>
      <c r="AV1" s="5" t="s">
        <v>47</v>
      </c>
      <c r="AW1" s="5" t="s">
        <v>48</v>
      </c>
      <c r="AX1" s="5" t="s">
        <v>49</v>
      </c>
      <c r="AY1" s="5" t="s">
        <v>50</v>
      </c>
      <c r="AZ1" s="5" t="s">
        <v>51</v>
      </c>
      <c r="BA1" s="5" t="s">
        <v>52</v>
      </c>
      <c r="BB1" s="5" t="s">
        <v>53</v>
      </c>
      <c r="BC1" s="5" t="s">
        <v>54</v>
      </c>
      <c r="BD1" s="5" t="s">
        <v>55</v>
      </c>
    </row>
    <row r="2" spans="1:56" ht="75" customHeight="1" x14ac:dyDescent="0.25">
      <c r="A2" s="6" t="s">
        <v>56</v>
      </c>
      <c r="B2" s="6" t="s">
        <v>57</v>
      </c>
      <c r="C2" s="6" t="s">
        <v>58</v>
      </c>
      <c r="D2" s="6" t="s">
        <v>59</v>
      </c>
      <c r="E2" s="6" t="s">
        <v>60</v>
      </c>
      <c r="F2" s="6" t="s">
        <v>61</v>
      </c>
      <c r="G2" s="6" t="str">
        <f t="shared" ref="G2:G33" si="0">MID($F2,1,6)&amp;"_"&amp;MID($F2,7,5)&amp;"_"&amp;MID($F2,12,5)&amp;".jpg"</f>
        <v>J928LA_000BC_C4002.jpg</v>
      </c>
      <c r="H2" s="6" t="s">
        <v>62</v>
      </c>
      <c r="I2" s="6" t="s">
        <v>63</v>
      </c>
      <c r="J2" s="6" t="s">
        <v>64</v>
      </c>
      <c r="K2" s="6" t="s">
        <v>65</v>
      </c>
      <c r="L2" s="6" t="s">
        <v>66</v>
      </c>
      <c r="M2" s="7">
        <v>24.4</v>
      </c>
      <c r="N2" s="7">
        <v>52.9</v>
      </c>
      <c r="O2" s="8">
        <v>39</v>
      </c>
      <c r="P2" s="9"/>
      <c r="Q2" s="9"/>
      <c r="R2" s="9"/>
      <c r="S2" s="9"/>
      <c r="T2" s="9"/>
      <c r="U2" s="9"/>
      <c r="V2" s="9"/>
      <c r="W2" s="9"/>
      <c r="X2" s="10">
        <v>3</v>
      </c>
      <c r="Y2" s="9"/>
      <c r="Z2" s="10">
        <v>4</v>
      </c>
      <c r="AA2" s="10">
        <v>1</v>
      </c>
      <c r="AB2" s="9"/>
      <c r="AC2" s="10">
        <v>3</v>
      </c>
      <c r="AD2" s="10">
        <v>14</v>
      </c>
      <c r="AE2" s="10">
        <v>1</v>
      </c>
      <c r="AF2" s="10">
        <v>3</v>
      </c>
      <c r="AG2" s="10">
        <v>4</v>
      </c>
      <c r="AH2" s="10">
        <v>1</v>
      </c>
      <c r="AI2" s="9"/>
      <c r="AJ2" s="9"/>
      <c r="AK2" s="9"/>
      <c r="AL2" s="9"/>
      <c r="AM2" s="9"/>
      <c r="AN2" s="9"/>
      <c r="AO2" s="9"/>
      <c r="AP2" s="10">
        <v>5</v>
      </c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pans="1:56" ht="75" customHeight="1" x14ac:dyDescent="0.25">
      <c r="A3" s="6" t="s">
        <v>56</v>
      </c>
      <c r="B3" s="6" t="s">
        <v>57</v>
      </c>
      <c r="C3" s="6" t="s">
        <v>58</v>
      </c>
      <c r="D3" s="6" t="s">
        <v>59</v>
      </c>
      <c r="E3" s="6" t="s">
        <v>60</v>
      </c>
      <c r="F3" s="6" t="s">
        <v>67</v>
      </c>
      <c r="G3" s="6" t="str">
        <f t="shared" si="0"/>
        <v>J928LA_000BC_C6006.jpg</v>
      </c>
      <c r="H3" s="6" t="s">
        <v>62</v>
      </c>
      <c r="I3" s="6" t="s">
        <v>68</v>
      </c>
      <c r="J3" s="6" t="s">
        <v>64</v>
      </c>
      <c r="K3" s="6" t="s">
        <v>65</v>
      </c>
      <c r="L3" s="6" t="s">
        <v>66</v>
      </c>
      <c r="M3" s="7">
        <v>24.4</v>
      </c>
      <c r="N3" s="7">
        <v>52.9</v>
      </c>
      <c r="O3" s="8">
        <v>47</v>
      </c>
      <c r="P3" s="9"/>
      <c r="Q3" s="9"/>
      <c r="R3" s="9"/>
      <c r="S3" s="9"/>
      <c r="T3" s="9"/>
      <c r="U3" s="9"/>
      <c r="V3" s="9"/>
      <c r="W3" s="9"/>
      <c r="X3" s="10">
        <v>4</v>
      </c>
      <c r="Y3" s="10">
        <v>3</v>
      </c>
      <c r="Z3" s="10">
        <v>1</v>
      </c>
      <c r="AA3" s="10">
        <v>1</v>
      </c>
      <c r="AB3" s="10">
        <v>4</v>
      </c>
      <c r="AC3" s="9"/>
      <c r="AD3" s="9"/>
      <c r="AE3" s="10">
        <v>7</v>
      </c>
      <c r="AF3" s="9"/>
      <c r="AG3" s="10">
        <v>9</v>
      </c>
      <c r="AH3" s="10">
        <v>2</v>
      </c>
      <c r="AI3" s="9"/>
      <c r="AJ3" s="10">
        <v>4</v>
      </c>
      <c r="AK3" s="9"/>
      <c r="AL3" s="10">
        <v>2</v>
      </c>
      <c r="AM3" s="9"/>
      <c r="AN3" s="10">
        <v>2</v>
      </c>
      <c r="AO3" s="9"/>
      <c r="AP3" s="10">
        <v>8</v>
      </c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</row>
    <row r="4" spans="1:56" ht="75" customHeight="1" x14ac:dyDescent="0.25">
      <c r="A4" s="6" t="s">
        <v>56</v>
      </c>
      <c r="B4" s="6" t="s">
        <v>57</v>
      </c>
      <c r="C4" s="6" t="s">
        <v>58</v>
      </c>
      <c r="D4" s="6" t="s">
        <v>59</v>
      </c>
      <c r="E4" s="6" t="s">
        <v>60</v>
      </c>
      <c r="F4" s="6" t="s">
        <v>69</v>
      </c>
      <c r="G4" s="6" t="str">
        <f t="shared" si="0"/>
        <v>J928LA_000BC_C6054.jpg</v>
      </c>
      <c r="H4" s="6" t="s">
        <v>62</v>
      </c>
      <c r="I4" s="6" t="s">
        <v>70</v>
      </c>
      <c r="J4" s="6" t="s">
        <v>64</v>
      </c>
      <c r="K4" s="6" t="s">
        <v>65</v>
      </c>
      <c r="L4" s="6" t="s">
        <v>66</v>
      </c>
      <c r="M4" s="7">
        <v>24.4</v>
      </c>
      <c r="N4" s="7">
        <v>52.9</v>
      </c>
      <c r="O4" s="8">
        <v>4</v>
      </c>
      <c r="P4" s="9"/>
      <c r="Q4" s="9"/>
      <c r="R4" s="9"/>
      <c r="S4" s="9"/>
      <c r="T4" s="9"/>
      <c r="U4" s="9"/>
      <c r="V4" s="9"/>
      <c r="W4" s="9"/>
      <c r="X4" s="9"/>
      <c r="Y4" s="9"/>
      <c r="Z4" s="10">
        <v>1</v>
      </c>
      <c r="AA4" s="9"/>
      <c r="AB4" s="9"/>
      <c r="AC4" s="9"/>
      <c r="AD4" s="10">
        <v>1</v>
      </c>
      <c r="AE4" s="10">
        <v>1</v>
      </c>
      <c r="AF4" s="9"/>
      <c r="AG4" s="9"/>
      <c r="AH4" s="10">
        <v>1</v>
      </c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</row>
    <row r="5" spans="1:56" ht="75" customHeight="1" x14ac:dyDescent="0.25">
      <c r="A5" s="6" t="s">
        <v>56</v>
      </c>
      <c r="B5" s="6" t="s">
        <v>57</v>
      </c>
      <c r="C5" s="6" t="s">
        <v>58</v>
      </c>
      <c r="D5" s="6" t="s">
        <v>59</v>
      </c>
      <c r="E5" s="6" t="s">
        <v>71</v>
      </c>
      <c r="F5" s="6" t="s">
        <v>72</v>
      </c>
      <c r="G5" s="6" t="str">
        <f t="shared" si="0"/>
        <v>J925XA_05014_C0666.jpg</v>
      </c>
      <c r="H5" s="6" t="s">
        <v>73</v>
      </c>
      <c r="I5" s="6" t="s">
        <v>74</v>
      </c>
      <c r="J5" s="6" t="s">
        <v>75</v>
      </c>
      <c r="K5" s="6" t="s">
        <v>65</v>
      </c>
      <c r="L5" s="6" t="s">
        <v>66</v>
      </c>
      <c r="M5" s="7">
        <v>26.7</v>
      </c>
      <c r="N5" s="7">
        <v>57.9</v>
      </c>
      <c r="O5" s="8">
        <v>124</v>
      </c>
      <c r="P5" s="9"/>
      <c r="Q5" s="9"/>
      <c r="R5" s="9"/>
      <c r="S5" s="9"/>
      <c r="T5" s="9"/>
      <c r="U5" s="9"/>
      <c r="V5" s="9"/>
      <c r="W5" s="10">
        <v>15</v>
      </c>
      <c r="X5" s="10">
        <v>13</v>
      </c>
      <c r="Y5" s="10">
        <v>1</v>
      </c>
      <c r="Z5" s="9"/>
      <c r="AA5" s="10">
        <v>4</v>
      </c>
      <c r="AB5" s="10">
        <v>4</v>
      </c>
      <c r="AC5" s="9"/>
      <c r="AD5" s="10">
        <v>34</v>
      </c>
      <c r="AE5" s="10">
        <v>20</v>
      </c>
      <c r="AF5" s="10">
        <v>3</v>
      </c>
      <c r="AG5" s="10">
        <v>15</v>
      </c>
      <c r="AH5" s="10">
        <v>15</v>
      </c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</row>
    <row r="6" spans="1:56" ht="75" customHeight="1" x14ac:dyDescent="0.25">
      <c r="A6" s="6" t="s">
        <v>56</v>
      </c>
      <c r="B6" s="6" t="s">
        <v>57</v>
      </c>
      <c r="C6" s="6" t="s">
        <v>58</v>
      </c>
      <c r="D6" s="6" t="s">
        <v>59</v>
      </c>
      <c r="E6" s="6" t="s">
        <v>71</v>
      </c>
      <c r="F6" s="6" t="s">
        <v>76</v>
      </c>
      <c r="G6" s="6" t="str">
        <f t="shared" si="0"/>
        <v>J925XA_05014_C0685.jpg</v>
      </c>
      <c r="H6" s="6" t="s">
        <v>73</v>
      </c>
      <c r="I6" s="6" t="s">
        <v>77</v>
      </c>
      <c r="J6" s="6" t="s">
        <v>75</v>
      </c>
      <c r="K6" s="6" t="s">
        <v>65</v>
      </c>
      <c r="L6" s="6" t="s">
        <v>66</v>
      </c>
      <c r="M6" s="7">
        <v>26.7</v>
      </c>
      <c r="N6" s="7">
        <v>57.9</v>
      </c>
      <c r="O6" s="8">
        <v>237</v>
      </c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10">
        <v>12</v>
      </c>
      <c r="AB6" s="10">
        <v>110</v>
      </c>
      <c r="AC6" s="9"/>
      <c r="AD6" s="10">
        <v>38</v>
      </c>
      <c r="AE6" s="10">
        <v>20</v>
      </c>
      <c r="AF6" s="10">
        <v>23</v>
      </c>
      <c r="AG6" s="10">
        <v>25</v>
      </c>
      <c r="AH6" s="10">
        <v>8</v>
      </c>
      <c r="AI6" s="9"/>
      <c r="AJ6" s="9"/>
      <c r="AK6" s="9"/>
      <c r="AL6" s="9"/>
      <c r="AM6" s="9"/>
      <c r="AN6" s="9"/>
      <c r="AO6" s="9"/>
      <c r="AP6" s="10">
        <v>1</v>
      </c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</row>
    <row r="7" spans="1:56" ht="75" customHeight="1" x14ac:dyDescent="0.25">
      <c r="A7" s="6" t="s">
        <v>56</v>
      </c>
      <c r="B7" s="6" t="s">
        <v>57</v>
      </c>
      <c r="C7" s="6" t="s">
        <v>58</v>
      </c>
      <c r="D7" s="6" t="s">
        <v>59</v>
      </c>
      <c r="E7" s="6" t="s">
        <v>71</v>
      </c>
      <c r="F7" s="6" t="s">
        <v>78</v>
      </c>
      <c r="G7" s="6" t="str">
        <f t="shared" si="0"/>
        <v>J925XA_05014_CF4N4.jpg</v>
      </c>
      <c r="H7" s="6" t="s">
        <v>73</v>
      </c>
      <c r="I7" s="6" t="s">
        <v>79</v>
      </c>
      <c r="J7" s="6" t="s">
        <v>75</v>
      </c>
      <c r="K7" s="6" t="s">
        <v>65</v>
      </c>
      <c r="L7" s="6" t="s">
        <v>66</v>
      </c>
      <c r="M7" s="7">
        <v>26.7</v>
      </c>
      <c r="N7" s="7">
        <v>57.9</v>
      </c>
      <c r="O7" s="8">
        <v>210</v>
      </c>
      <c r="P7" s="9"/>
      <c r="Q7" s="9"/>
      <c r="R7" s="9"/>
      <c r="S7" s="9"/>
      <c r="T7" s="9"/>
      <c r="U7" s="9"/>
      <c r="V7" s="9"/>
      <c r="W7" s="9"/>
      <c r="X7" s="9"/>
      <c r="Y7" s="9"/>
      <c r="Z7" s="10">
        <v>3</v>
      </c>
      <c r="AA7" s="9"/>
      <c r="AB7" s="9"/>
      <c r="AC7" s="9"/>
      <c r="AD7" s="10">
        <v>20</v>
      </c>
      <c r="AE7" s="10">
        <v>1</v>
      </c>
      <c r="AF7" s="10">
        <v>59</v>
      </c>
      <c r="AG7" s="10">
        <v>84</v>
      </c>
      <c r="AH7" s="10">
        <v>1</v>
      </c>
      <c r="AI7" s="9"/>
      <c r="AJ7" s="10">
        <v>42</v>
      </c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</row>
    <row r="8" spans="1:56" ht="75" customHeight="1" x14ac:dyDescent="0.25">
      <c r="A8" s="6" t="s">
        <v>56</v>
      </c>
      <c r="B8" s="6" t="s">
        <v>57</v>
      </c>
      <c r="C8" s="6" t="s">
        <v>58</v>
      </c>
      <c r="D8" s="6" t="s">
        <v>59</v>
      </c>
      <c r="E8" s="6" t="s">
        <v>71</v>
      </c>
      <c r="F8" s="6" t="s">
        <v>80</v>
      </c>
      <c r="G8" s="6" t="str">
        <f t="shared" si="0"/>
        <v>J925XB_05015_C0666.jpg</v>
      </c>
      <c r="H8" s="6" t="s">
        <v>81</v>
      </c>
      <c r="I8" s="6" t="s">
        <v>74</v>
      </c>
      <c r="J8" s="6" t="s">
        <v>82</v>
      </c>
      <c r="K8" s="6" t="s">
        <v>65</v>
      </c>
      <c r="L8" s="6" t="s">
        <v>66</v>
      </c>
      <c r="M8" s="7">
        <v>24.4</v>
      </c>
      <c r="N8" s="7">
        <v>52.9</v>
      </c>
      <c r="O8" s="8">
        <v>56</v>
      </c>
      <c r="P8" s="9"/>
      <c r="Q8" s="9"/>
      <c r="R8" s="9"/>
      <c r="S8" s="9"/>
      <c r="T8" s="9"/>
      <c r="U8" s="9"/>
      <c r="V8" s="9"/>
      <c r="W8" s="10">
        <v>17</v>
      </c>
      <c r="X8" s="10">
        <v>13</v>
      </c>
      <c r="Y8" s="10">
        <v>4</v>
      </c>
      <c r="Z8" s="10">
        <v>4</v>
      </c>
      <c r="AA8" s="10">
        <v>1</v>
      </c>
      <c r="AB8" s="9"/>
      <c r="AC8" s="9"/>
      <c r="AD8" s="10">
        <v>2</v>
      </c>
      <c r="AE8" s="10">
        <v>15</v>
      </c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</row>
    <row r="9" spans="1:56" ht="75" customHeight="1" x14ac:dyDescent="0.25">
      <c r="A9" s="6" t="s">
        <v>56</v>
      </c>
      <c r="B9" s="6" t="s">
        <v>57</v>
      </c>
      <c r="C9" s="6" t="s">
        <v>58</v>
      </c>
      <c r="D9" s="6" t="s">
        <v>59</v>
      </c>
      <c r="E9" s="6" t="s">
        <v>71</v>
      </c>
      <c r="F9" s="6" t="s">
        <v>83</v>
      </c>
      <c r="G9" s="6" t="str">
        <f t="shared" si="0"/>
        <v>J925XB_05015_C0685.jpg</v>
      </c>
      <c r="H9" s="6" t="s">
        <v>81</v>
      </c>
      <c r="I9" s="6" t="s">
        <v>77</v>
      </c>
      <c r="J9" s="6" t="s">
        <v>82</v>
      </c>
      <c r="K9" s="6" t="s">
        <v>65</v>
      </c>
      <c r="L9" s="6" t="s">
        <v>66</v>
      </c>
      <c r="M9" s="7">
        <v>24.4</v>
      </c>
      <c r="N9" s="7">
        <v>52.9</v>
      </c>
      <c r="O9" s="8">
        <v>74</v>
      </c>
      <c r="P9" s="9"/>
      <c r="Q9" s="9"/>
      <c r="R9" s="9"/>
      <c r="S9" s="9"/>
      <c r="T9" s="9"/>
      <c r="U9" s="9"/>
      <c r="V9" s="9"/>
      <c r="W9" s="10">
        <v>1</v>
      </c>
      <c r="X9" s="10">
        <v>2</v>
      </c>
      <c r="Y9" s="9"/>
      <c r="Z9" s="9"/>
      <c r="AA9" s="10">
        <v>11</v>
      </c>
      <c r="AB9" s="10">
        <v>2</v>
      </c>
      <c r="AC9" s="10">
        <v>1</v>
      </c>
      <c r="AD9" s="10">
        <v>18</v>
      </c>
      <c r="AE9" s="10">
        <v>1</v>
      </c>
      <c r="AF9" s="10">
        <v>1</v>
      </c>
      <c r="AG9" s="9"/>
      <c r="AH9" s="10">
        <v>9</v>
      </c>
      <c r="AI9" s="9"/>
      <c r="AJ9" s="10">
        <v>7</v>
      </c>
      <c r="AK9" s="9"/>
      <c r="AL9" s="9"/>
      <c r="AM9" s="9"/>
      <c r="AN9" s="9"/>
      <c r="AO9" s="9"/>
      <c r="AP9" s="10">
        <v>21</v>
      </c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</row>
    <row r="10" spans="1:56" ht="75" customHeight="1" x14ac:dyDescent="0.25">
      <c r="A10" s="6" t="s">
        <v>56</v>
      </c>
      <c r="B10" s="6" t="s">
        <v>57</v>
      </c>
      <c r="C10" s="6" t="s">
        <v>58</v>
      </c>
      <c r="D10" s="6" t="s">
        <v>59</v>
      </c>
      <c r="E10" s="6" t="s">
        <v>71</v>
      </c>
      <c r="F10" s="6" t="s">
        <v>84</v>
      </c>
      <c r="G10" s="6" t="str">
        <f t="shared" si="0"/>
        <v>J925XB_05015_CF4N4.jpg</v>
      </c>
      <c r="H10" s="6" t="s">
        <v>81</v>
      </c>
      <c r="I10" s="6" t="s">
        <v>79</v>
      </c>
      <c r="J10" s="6" t="s">
        <v>82</v>
      </c>
      <c r="K10" s="6" t="s">
        <v>65</v>
      </c>
      <c r="L10" s="6" t="s">
        <v>66</v>
      </c>
      <c r="M10" s="7">
        <v>24.4</v>
      </c>
      <c r="N10" s="7">
        <v>52.9</v>
      </c>
      <c r="O10" s="8">
        <v>51</v>
      </c>
      <c r="P10" s="9"/>
      <c r="Q10" s="9"/>
      <c r="R10" s="9"/>
      <c r="S10" s="9"/>
      <c r="T10" s="9"/>
      <c r="U10" s="9"/>
      <c r="V10" s="9"/>
      <c r="W10" s="10">
        <v>5</v>
      </c>
      <c r="X10" s="10">
        <v>5</v>
      </c>
      <c r="Y10" s="9"/>
      <c r="Z10" s="9"/>
      <c r="AA10" s="9"/>
      <c r="AB10" s="9"/>
      <c r="AC10" s="9"/>
      <c r="AD10" s="10">
        <v>40</v>
      </c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10">
        <v>1</v>
      </c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</row>
    <row r="11" spans="1:56" ht="75" customHeight="1" x14ac:dyDescent="0.25">
      <c r="A11" s="6" t="s">
        <v>56</v>
      </c>
      <c r="B11" s="6" t="s">
        <v>57</v>
      </c>
      <c r="C11" s="6" t="s">
        <v>58</v>
      </c>
      <c r="D11" s="6" t="s">
        <v>59</v>
      </c>
      <c r="E11" s="6" t="s">
        <v>85</v>
      </c>
      <c r="F11" s="6" t="s">
        <v>86</v>
      </c>
      <c r="G11" s="6" t="str">
        <f t="shared" si="0"/>
        <v>J9264A_0CEFU_C0069.jpg</v>
      </c>
      <c r="H11" s="6" t="s">
        <v>87</v>
      </c>
      <c r="I11" s="6" t="s">
        <v>88</v>
      </c>
      <c r="J11" s="6" t="s">
        <v>89</v>
      </c>
      <c r="K11" s="6" t="s">
        <v>65</v>
      </c>
      <c r="L11" s="6" t="s">
        <v>66</v>
      </c>
      <c r="M11" s="7">
        <v>24.4</v>
      </c>
      <c r="N11" s="7">
        <v>52.9</v>
      </c>
      <c r="O11" s="8">
        <v>16</v>
      </c>
      <c r="P11" s="9"/>
      <c r="Q11" s="9"/>
      <c r="R11" s="9"/>
      <c r="S11" s="9"/>
      <c r="T11" s="9"/>
      <c r="U11" s="9"/>
      <c r="V11" s="9"/>
      <c r="W11" s="10">
        <v>5</v>
      </c>
      <c r="X11" s="10">
        <v>3</v>
      </c>
      <c r="Y11" s="10">
        <v>1</v>
      </c>
      <c r="Z11" s="9"/>
      <c r="AA11" s="9"/>
      <c r="AB11" s="10">
        <v>1</v>
      </c>
      <c r="AC11" s="10">
        <v>2</v>
      </c>
      <c r="AD11" s="9"/>
      <c r="AE11" s="9"/>
      <c r="AF11" s="10">
        <v>1</v>
      </c>
      <c r="AG11" s="10">
        <v>2</v>
      </c>
      <c r="AH11" s="9"/>
      <c r="AI11" s="9"/>
      <c r="AJ11" s="9"/>
      <c r="AK11" s="9"/>
      <c r="AL11" s="9"/>
      <c r="AM11" s="9"/>
      <c r="AN11" s="9"/>
      <c r="AO11" s="9"/>
      <c r="AP11" s="10">
        <v>1</v>
      </c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</row>
    <row r="12" spans="1:56" ht="75" customHeight="1" x14ac:dyDescent="0.25">
      <c r="A12" s="6" t="s">
        <v>56</v>
      </c>
      <c r="B12" s="6" t="s">
        <v>57</v>
      </c>
      <c r="C12" s="6" t="s">
        <v>58</v>
      </c>
      <c r="D12" s="6" t="s">
        <v>59</v>
      </c>
      <c r="E12" s="6" t="s">
        <v>85</v>
      </c>
      <c r="F12" s="6" t="s">
        <v>90</v>
      </c>
      <c r="G12" s="6" t="str">
        <f t="shared" si="0"/>
        <v>J9264A_0CEFU_C4226.jpg</v>
      </c>
      <c r="H12" s="6" t="s">
        <v>87</v>
      </c>
      <c r="I12" s="6" t="s">
        <v>91</v>
      </c>
      <c r="J12" s="6" t="s">
        <v>89</v>
      </c>
      <c r="K12" s="6" t="s">
        <v>65</v>
      </c>
      <c r="L12" s="6" t="s">
        <v>66</v>
      </c>
      <c r="M12" s="7">
        <v>24.4</v>
      </c>
      <c r="N12" s="7">
        <v>52.9</v>
      </c>
      <c r="O12" s="8">
        <v>162</v>
      </c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10">
        <v>6</v>
      </c>
      <c r="AD12" s="10">
        <v>37</v>
      </c>
      <c r="AE12" s="10">
        <v>34</v>
      </c>
      <c r="AF12" s="10">
        <v>42</v>
      </c>
      <c r="AG12" s="10">
        <v>41</v>
      </c>
      <c r="AH12" s="9"/>
      <c r="AI12" s="9"/>
      <c r="AJ12" s="9"/>
      <c r="AK12" s="9"/>
      <c r="AL12" s="9"/>
      <c r="AM12" s="9"/>
      <c r="AN12" s="10">
        <v>1</v>
      </c>
      <c r="AO12" s="9"/>
      <c r="AP12" s="10">
        <v>1</v>
      </c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</row>
    <row r="13" spans="1:56" ht="75" customHeight="1" x14ac:dyDescent="0.25">
      <c r="A13" s="6" t="s">
        <v>56</v>
      </c>
      <c r="B13" s="6" t="s">
        <v>57</v>
      </c>
      <c r="C13" s="6" t="s">
        <v>58</v>
      </c>
      <c r="D13" s="6" t="s">
        <v>92</v>
      </c>
      <c r="E13" s="6" t="s">
        <v>93</v>
      </c>
      <c r="F13" s="6" t="s">
        <v>94</v>
      </c>
      <c r="G13" s="6" t="str">
        <f t="shared" si="0"/>
        <v>J925ZA_014CE_C0051.jpg</v>
      </c>
      <c r="H13" s="6" t="s">
        <v>95</v>
      </c>
      <c r="I13" s="6" t="s">
        <v>96</v>
      </c>
      <c r="J13" s="6" t="s">
        <v>97</v>
      </c>
      <c r="K13" s="6" t="s">
        <v>65</v>
      </c>
      <c r="L13" s="6" t="s">
        <v>66</v>
      </c>
      <c r="M13" s="7">
        <v>29</v>
      </c>
      <c r="N13" s="7">
        <v>62.9</v>
      </c>
      <c r="O13" s="8">
        <v>115</v>
      </c>
      <c r="P13" s="9"/>
      <c r="Q13" s="9"/>
      <c r="R13" s="9"/>
      <c r="S13" s="9"/>
      <c r="T13" s="9"/>
      <c r="U13" s="9"/>
      <c r="V13" s="9"/>
      <c r="W13" s="9"/>
      <c r="X13" s="10">
        <v>12</v>
      </c>
      <c r="Y13" s="11">
        <v>0</v>
      </c>
      <c r="Z13" s="10">
        <v>7</v>
      </c>
      <c r="AA13" s="10">
        <v>43</v>
      </c>
      <c r="AB13" s="10">
        <v>24</v>
      </c>
      <c r="AC13" s="10">
        <v>29</v>
      </c>
      <c r="AD13" s="11">
        <v>0</v>
      </c>
      <c r="AE13" s="10">
        <v>0</v>
      </c>
      <c r="AF13" s="11">
        <v>0</v>
      </c>
      <c r="AG13" s="10">
        <v>0</v>
      </c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</row>
    <row r="14" spans="1:56" ht="75" customHeight="1" x14ac:dyDescent="0.25">
      <c r="A14" s="6" t="s">
        <v>56</v>
      </c>
      <c r="B14" s="6" t="s">
        <v>57</v>
      </c>
      <c r="C14" s="6" t="s">
        <v>58</v>
      </c>
      <c r="D14" s="6" t="s">
        <v>92</v>
      </c>
      <c r="E14" s="6" t="s">
        <v>93</v>
      </c>
      <c r="F14" s="6" t="s">
        <v>98</v>
      </c>
      <c r="G14" s="6" t="str">
        <f t="shared" si="0"/>
        <v>J925ZA_014CE_C0659.jpg</v>
      </c>
      <c r="H14" s="6" t="s">
        <v>95</v>
      </c>
      <c r="I14" s="6" t="s">
        <v>99</v>
      </c>
      <c r="J14" s="6" t="s">
        <v>97</v>
      </c>
      <c r="K14" s="6" t="s">
        <v>65</v>
      </c>
      <c r="L14" s="6" t="s">
        <v>66</v>
      </c>
      <c r="M14" s="7">
        <v>29</v>
      </c>
      <c r="N14" s="7">
        <v>62.9</v>
      </c>
      <c r="O14" s="8">
        <v>26</v>
      </c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10">
        <v>11</v>
      </c>
      <c r="AM14" s="9"/>
      <c r="AN14" s="10">
        <v>7</v>
      </c>
      <c r="AO14" s="9"/>
      <c r="AP14" s="10">
        <v>8</v>
      </c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</row>
    <row r="15" spans="1:56" ht="75" customHeight="1" x14ac:dyDescent="0.25">
      <c r="A15" s="6" t="s">
        <v>56</v>
      </c>
      <c r="B15" s="6" t="s">
        <v>57</v>
      </c>
      <c r="C15" s="6" t="s">
        <v>58</v>
      </c>
      <c r="D15" s="6" t="s">
        <v>92</v>
      </c>
      <c r="E15" s="6" t="s">
        <v>93</v>
      </c>
      <c r="F15" s="6" t="s">
        <v>100</v>
      </c>
      <c r="G15" s="6" t="str">
        <f t="shared" si="0"/>
        <v>J925ZA_014CE_C0797.jpg</v>
      </c>
      <c r="H15" s="6" t="s">
        <v>95</v>
      </c>
      <c r="I15" s="6" t="s">
        <v>101</v>
      </c>
      <c r="J15" s="6" t="s">
        <v>97</v>
      </c>
      <c r="K15" s="6" t="s">
        <v>65</v>
      </c>
      <c r="L15" s="6" t="s">
        <v>66</v>
      </c>
      <c r="M15" s="7">
        <v>29</v>
      </c>
      <c r="N15" s="7">
        <v>62.9</v>
      </c>
      <c r="O15" s="8">
        <v>11</v>
      </c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10">
        <v>11</v>
      </c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</row>
    <row r="16" spans="1:56" ht="75" customHeight="1" x14ac:dyDescent="0.25">
      <c r="A16" s="6" t="s">
        <v>56</v>
      </c>
      <c r="B16" s="6" t="s">
        <v>57</v>
      </c>
      <c r="C16" s="6" t="s">
        <v>58</v>
      </c>
      <c r="D16" s="6" t="s">
        <v>92</v>
      </c>
      <c r="E16" s="6" t="s">
        <v>102</v>
      </c>
      <c r="F16" s="6" t="s">
        <v>103</v>
      </c>
      <c r="G16" s="6" t="str">
        <f t="shared" si="0"/>
        <v>J845DD_054FU_C0036.jpg</v>
      </c>
      <c r="H16" s="6" t="s">
        <v>104</v>
      </c>
      <c r="I16" s="6" t="s">
        <v>105</v>
      </c>
      <c r="J16" s="6" t="s">
        <v>106</v>
      </c>
      <c r="K16" s="6" t="s">
        <v>65</v>
      </c>
      <c r="L16" s="6" t="s">
        <v>66</v>
      </c>
      <c r="M16" s="7">
        <v>26.7</v>
      </c>
      <c r="N16" s="7">
        <v>57.9</v>
      </c>
      <c r="O16" s="8">
        <v>139</v>
      </c>
      <c r="P16" s="9"/>
      <c r="Q16" s="9"/>
      <c r="R16" s="9"/>
      <c r="S16" s="9"/>
      <c r="T16" s="9"/>
      <c r="U16" s="9"/>
      <c r="V16" s="9"/>
      <c r="W16" s="9"/>
      <c r="X16" s="9"/>
      <c r="Y16" s="10">
        <v>0</v>
      </c>
      <c r="Z16" s="11">
        <v>0</v>
      </c>
      <c r="AA16" s="10">
        <v>0</v>
      </c>
      <c r="AB16" s="11">
        <v>0</v>
      </c>
      <c r="AC16" s="11">
        <v>0</v>
      </c>
      <c r="AD16" s="10">
        <v>44</v>
      </c>
      <c r="AE16" s="10">
        <v>21</v>
      </c>
      <c r="AF16" s="10">
        <v>18</v>
      </c>
      <c r="AG16" s="10">
        <v>34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1">
        <v>0</v>
      </c>
      <c r="AN16" s="10">
        <v>22</v>
      </c>
      <c r="AO16" s="11">
        <v>0</v>
      </c>
      <c r="AP16" s="10">
        <v>15</v>
      </c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</row>
    <row r="17" spans="1:56" ht="75" customHeight="1" x14ac:dyDescent="0.25">
      <c r="A17" s="6" t="s">
        <v>56</v>
      </c>
      <c r="B17" s="6" t="s">
        <v>57</v>
      </c>
      <c r="C17" s="6" t="s">
        <v>58</v>
      </c>
      <c r="D17" s="6" t="s">
        <v>92</v>
      </c>
      <c r="E17" s="6" t="s">
        <v>102</v>
      </c>
      <c r="F17" s="6" t="s">
        <v>107</v>
      </c>
      <c r="G17" s="6" t="str">
        <f t="shared" si="0"/>
        <v>J845DD_054FU_C4227.jpg</v>
      </c>
      <c r="H17" s="6" t="s">
        <v>104</v>
      </c>
      <c r="I17" s="6" t="s">
        <v>108</v>
      </c>
      <c r="J17" s="6" t="s">
        <v>106</v>
      </c>
      <c r="K17" s="6" t="s">
        <v>65</v>
      </c>
      <c r="L17" s="6" t="s">
        <v>66</v>
      </c>
      <c r="M17" s="7">
        <v>26.7</v>
      </c>
      <c r="N17" s="7">
        <v>57.9</v>
      </c>
      <c r="O17" s="8">
        <v>324</v>
      </c>
      <c r="P17" s="9"/>
      <c r="Q17" s="9"/>
      <c r="R17" s="9"/>
      <c r="S17" s="9"/>
      <c r="T17" s="9"/>
      <c r="U17" s="9"/>
      <c r="V17" s="9"/>
      <c r="W17" s="9"/>
      <c r="X17" s="9"/>
      <c r="Y17" s="10"/>
      <c r="Z17" s="9"/>
      <c r="AA17" s="10"/>
      <c r="AB17" s="9"/>
      <c r="AC17" s="10"/>
      <c r="AD17" s="10">
        <v>83</v>
      </c>
      <c r="AE17" s="10">
        <v>77</v>
      </c>
      <c r="AF17" s="10">
        <v>77</v>
      </c>
      <c r="AG17" s="10">
        <v>87</v>
      </c>
      <c r="AH17" s="9"/>
      <c r="AI17" s="9"/>
      <c r="AJ17" s="10"/>
      <c r="AK17" s="9"/>
      <c r="AL17" s="10"/>
      <c r="AM17" s="9"/>
      <c r="AN17" s="9"/>
      <c r="AO17" s="9"/>
      <c r="AP17" s="10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</row>
    <row r="18" spans="1:56" ht="75" customHeight="1" x14ac:dyDescent="0.25">
      <c r="A18" s="6" t="s">
        <v>56</v>
      </c>
      <c r="B18" s="6" t="s">
        <v>57</v>
      </c>
      <c r="C18" s="6" t="s">
        <v>58</v>
      </c>
      <c r="D18" s="6" t="s">
        <v>92</v>
      </c>
      <c r="E18" s="6" t="s">
        <v>102</v>
      </c>
      <c r="F18" s="6" t="s">
        <v>109</v>
      </c>
      <c r="G18" s="6" t="str">
        <f t="shared" si="0"/>
        <v>J845DD_054FU_C4248.jpg</v>
      </c>
      <c r="H18" s="6" t="s">
        <v>104</v>
      </c>
      <c r="I18" s="6" t="s">
        <v>110</v>
      </c>
      <c r="J18" s="6" t="s">
        <v>106</v>
      </c>
      <c r="K18" s="6" t="s">
        <v>65</v>
      </c>
      <c r="L18" s="6" t="s">
        <v>66</v>
      </c>
      <c r="M18" s="7">
        <v>26.7</v>
      </c>
      <c r="N18" s="7">
        <v>57.9</v>
      </c>
      <c r="O18" s="8">
        <v>282</v>
      </c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10">
        <v>27</v>
      </c>
      <c r="AB18" s="10">
        <v>26</v>
      </c>
      <c r="AC18" s="11">
        <v>0</v>
      </c>
      <c r="AD18" s="10">
        <v>66</v>
      </c>
      <c r="AE18" s="10">
        <v>36</v>
      </c>
      <c r="AF18" s="10">
        <v>43</v>
      </c>
      <c r="AG18" s="10">
        <v>84</v>
      </c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</row>
    <row r="19" spans="1:56" ht="75" customHeight="1" x14ac:dyDescent="0.25">
      <c r="A19" s="6" t="s">
        <v>56</v>
      </c>
      <c r="B19" s="6" t="s">
        <v>57</v>
      </c>
      <c r="C19" s="6" t="s">
        <v>58</v>
      </c>
      <c r="D19" s="6" t="s">
        <v>92</v>
      </c>
      <c r="E19" s="6" t="s">
        <v>111</v>
      </c>
      <c r="F19" s="6" t="s">
        <v>112</v>
      </c>
      <c r="G19" s="6" t="str">
        <f t="shared" si="0"/>
        <v>J925CA_01054_C0069.jpg</v>
      </c>
      <c r="H19" s="6" t="s">
        <v>113</v>
      </c>
      <c r="I19" s="6" t="s">
        <v>88</v>
      </c>
      <c r="J19" s="6" t="s">
        <v>114</v>
      </c>
      <c r="K19" s="6" t="s">
        <v>65</v>
      </c>
      <c r="L19" s="6" t="s">
        <v>66</v>
      </c>
      <c r="M19" s="7">
        <v>24.4</v>
      </c>
      <c r="N19" s="7">
        <v>52.9</v>
      </c>
      <c r="O19" s="8">
        <v>137</v>
      </c>
      <c r="P19" s="9"/>
      <c r="Q19" s="9"/>
      <c r="R19" s="9"/>
      <c r="S19" s="9"/>
      <c r="T19" s="9"/>
      <c r="U19" s="9"/>
      <c r="V19" s="9"/>
      <c r="W19" s="9"/>
      <c r="X19" s="10">
        <v>23</v>
      </c>
      <c r="Y19" s="10">
        <v>1</v>
      </c>
      <c r="Z19" s="11">
        <v>0</v>
      </c>
      <c r="AA19" s="10">
        <v>27</v>
      </c>
      <c r="AB19" s="10">
        <v>11</v>
      </c>
      <c r="AC19" s="10">
        <v>10</v>
      </c>
      <c r="AD19" s="11">
        <v>0</v>
      </c>
      <c r="AE19" s="10">
        <v>27</v>
      </c>
      <c r="AF19" s="10">
        <v>38</v>
      </c>
      <c r="AG19" s="9"/>
      <c r="AH19" s="9"/>
      <c r="AI19" s="9"/>
      <c r="AJ19" s="10"/>
      <c r="AK19" s="9"/>
      <c r="AL19" s="9"/>
      <c r="AM19" s="9"/>
      <c r="AN19" s="9"/>
      <c r="AO19" s="9"/>
      <c r="AP19" s="10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</row>
    <row r="20" spans="1:56" ht="75" customHeight="1" x14ac:dyDescent="0.25">
      <c r="A20" s="6" t="s">
        <v>56</v>
      </c>
      <c r="B20" s="6" t="s">
        <v>57</v>
      </c>
      <c r="C20" s="6" t="s">
        <v>58</v>
      </c>
      <c r="D20" s="6" t="s">
        <v>92</v>
      </c>
      <c r="E20" s="6" t="s">
        <v>111</v>
      </c>
      <c r="F20" s="6" t="s">
        <v>115</v>
      </c>
      <c r="G20" s="6" t="str">
        <f t="shared" si="0"/>
        <v>J925CA_01054_C0735.jpg</v>
      </c>
      <c r="H20" s="6" t="s">
        <v>113</v>
      </c>
      <c r="I20" s="6" t="s">
        <v>116</v>
      </c>
      <c r="J20" s="6" t="s">
        <v>114</v>
      </c>
      <c r="K20" s="6" t="s">
        <v>65</v>
      </c>
      <c r="L20" s="6" t="s">
        <v>66</v>
      </c>
      <c r="M20" s="7">
        <v>24.4</v>
      </c>
      <c r="N20" s="7">
        <v>52.9</v>
      </c>
      <c r="O20" s="8">
        <v>220</v>
      </c>
      <c r="P20" s="9"/>
      <c r="Q20" s="9"/>
      <c r="R20" s="9"/>
      <c r="S20" s="9"/>
      <c r="T20" s="9"/>
      <c r="U20" s="9"/>
      <c r="V20" s="9"/>
      <c r="W20" s="9"/>
      <c r="X20" s="10"/>
      <c r="Y20" s="9"/>
      <c r="Z20" s="9"/>
      <c r="AA20" s="10">
        <v>109</v>
      </c>
      <c r="AB20" s="10">
        <v>81</v>
      </c>
      <c r="AC20" s="10">
        <v>15</v>
      </c>
      <c r="AD20" s="11">
        <v>0</v>
      </c>
      <c r="AE20" s="10">
        <v>15</v>
      </c>
      <c r="AF20" s="9"/>
      <c r="AG20" s="9"/>
      <c r="AH20" s="9"/>
      <c r="AI20" s="9"/>
      <c r="AJ20" s="10"/>
      <c r="AK20" s="9"/>
      <c r="AL20" s="10"/>
      <c r="AM20" s="9"/>
      <c r="AN20" s="10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</row>
    <row r="21" spans="1:56" ht="75" customHeight="1" x14ac:dyDescent="0.25">
      <c r="A21" s="6" t="s">
        <v>56</v>
      </c>
      <c r="B21" s="6" t="s">
        <v>57</v>
      </c>
      <c r="C21" s="6" t="s">
        <v>58</v>
      </c>
      <c r="D21" s="6" t="s">
        <v>92</v>
      </c>
      <c r="E21" s="6" t="s">
        <v>111</v>
      </c>
      <c r="F21" s="6" t="s">
        <v>117</v>
      </c>
      <c r="G21" s="6" t="str">
        <f t="shared" si="0"/>
        <v>J925CA_01054_C4227.jpg</v>
      </c>
      <c r="H21" s="6" t="s">
        <v>113</v>
      </c>
      <c r="I21" s="6" t="s">
        <v>108</v>
      </c>
      <c r="J21" s="6" t="s">
        <v>114</v>
      </c>
      <c r="K21" s="6" t="s">
        <v>65</v>
      </c>
      <c r="L21" s="6" t="s">
        <v>66</v>
      </c>
      <c r="M21" s="7">
        <v>24.4</v>
      </c>
      <c r="N21" s="7">
        <v>52.9</v>
      </c>
      <c r="O21" s="8">
        <v>86</v>
      </c>
      <c r="P21" s="9"/>
      <c r="Q21" s="9"/>
      <c r="R21" s="9"/>
      <c r="S21" s="9"/>
      <c r="T21" s="9"/>
      <c r="U21" s="9"/>
      <c r="V21" s="9"/>
      <c r="W21" s="9"/>
      <c r="X21" s="9"/>
      <c r="Y21" s="10">
        <v>1</v>
      </c>
      <c r="Z21" s="9"/>
      <c r="AA21" s="10">
        <v>69</v>
      </c>
      <c r="AB21" s="9"/>
      <c r="AC21" s="9"/>
      <c r="AD21" s="9"/>
      <c r="AE21" s="10">
        <v>3</v>
      </c>
      <c r="AF21" s="10">
        <v>1</v>
      </c>
      <c r="AG21" s="9"/>
      <c r="AH21" s="9"/>
      <c r="AI21" s="9"/>
      <c r="AJ21" s="9"/>
      <c r="AK21" s="9"/>
      <c r="AL21" s="10">
        <v>1</v>
      </c>
      <c r="AM21" s="9"/>
      <c r="AN21" s="10">
        <v>1</v>
      </c>
      <c r="AO21" s="9"/>
      <c r="AP21" s="10">
        <v>10</v>
      </c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</row>
    <row r="22" spans="1:56" ht="75" customHeight="1" x14ac:dyDescent="0.25">
      <c r="A22" s="6" t="s">
        <v>56</v>
      </c>
      <c r="B22" s="6" t="s">
        <v>57</v>
      </c>
      <c r="C22" s="6" t="s">
        <v>58</v>
      </c>
      <c r="D22" s="6" t="s">
        <v>92</v>
      </c>
      <c r="E22" s="6" t="s">
        <v>111</v>
      </c>
      <c r="F22" s="6" t="s">
        <v>118</v>
      </c>
      <c r="G22" s="6" t="str">
        <f t="shared" si="0"/>
        <v>J925CB_0ME10_C0665.jpg</v>
      </c>
      <c r="H22" s="6" t="s">
        <v>119</v>
      </c>
      <c r="I22" s="6" t="s">
        <v>120</v>
      </c>
      <c r="J22" s="6" t="s">
        <v>121</v>
      </c>
      <c r="K22" s="6" t="s">
        <v>65</v>
      </c>
      <c r="L22" s="6" t="s">
        <v>66</v>
      </c>
      <c r="M22" s="7">
        <v>24.4</v>
      </c>
      <c r="N22" s="7">
        <v>52.9</v>
      </c>
      <c r="O22" s="8">
        <v>68</v>
      </c>
      <c r="P22" s="9"/>
      <c r="Q22" s="9"/>
      <c r="R22" s="9"/>
      <c r="S22" s="9"/>
      <c r="T22" s="9"/>
      <c r="U22" s="9"/>
      <c r="V22" s="9"/>
      <c r="W22" s="9"/>
      <c r="X22" s="10">
        <v>5</v>
      </c>
      <c r="Y22" s="9"/>
      <c r="Z22" s="9"/>
      <c r="AA22" s="10">
        <v>29</v>
      </c>
      <c r="AB22" s="10">
        <v>12</v>
      </c>
      <c r="AC22" s="9"/>
      <c r="AD22" s="9"/>
      <c r="AE22" s="9"/>
      <c r="AF22" s="9"/>
      <c r="AG22" s="9"/>
      <c r="AH22" s="10">
        <v>13</v>
      </c>
      <c r="AI22" s="9"/>
      <c r="AJ22" s="9"/>
      <c r="AK22" s="9"/>
      <c r="AL22" s="9"/>
      <c r="AM22" s="9"/>
      <c r="AN22" s="10">
        <v>9</v>
      </c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</row>
    <row r="23" spans="1:56" ht="75" customHeight="1" x14ac:dyDescent="0.25">
      <c r="A23" s="6" t="s">
        <v>56</v>
      </c>
      <c r="B23" s="6" t="s">
        <v>57</v>
      </c>
      <c r="C23" s="6" t="s">
        <v>58</v>
      </c>
      <c r="D23" s="6" t="s">
        <v>92</v>
      </c>
      <c r="E23" s="6" t="s">
        <v>111</v>
      </c>
      <c r="F23" s="6" t="s">
        <v>122</v>
      </c>
      <c r="G23" s="6" t="str">
        <f t="shared" si="0"/>
        <v>J925CB_0ME10_C4226.jpg</v>
      </c>
      <c r="H23" s="6" t="s">
        <v>119</v>
      </c>
      <c r="I23" s="6" t="s">
        <v>91</v>
      </c>
      <c r="J23" s="6" t="s">
        <v>121</v>
      </c>
      <c r="K23" s="6" t="s">
        <v>65</v>
      </c>
      <c r="L23" s="6" t="s">
        <v>66</v>
      </c>
      <c r="M23" s="7">
        <v>24.4</v>
      </c>
      <c r="N23" s="7">
        <v>52.9</v>
      </c>
      <c r="O23" s="8">
        <v>34</v>
      </c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10">
        <v>29</v>
      </c>
      <c r="AB23" s="10">
        <v>1</v>
      </c>
      <c r="AC23" s="9"/>
      <c r="AD23" s="9"/>
      <c r="AE23" s="9"/>
      <c r="AF23" s="9"/>
      <c r="AG23" s="9"/>
      <c r="AH23" s="10">
        <v>2</v>
      </c>
      <c r="AI23" s="9"/>
      <c r="AJ23" s="9"/>
      <c r="AK23" s="9"/>
      <c r="AL23" s="9"/>
      <c r="AM23" s="9"/>
      <c r="AN23" s="10">
        <v>2</v>
      </c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</row>
    <row r="24" spans="1:56" ht="75" customHeight="1" x14ac:dyDescent="0.25">
      <c r="A24" s="6" t="s">
        <v>56</v>
      </c>
      <c r="B24" s="6" t="s">
        <v>57</v>
      </c>
      <c r="C24" s="6" t="s">
        <v>58</v>
      </c>
      <c r="D24" s="6" t="s">
        <v>92</v>
      </c>
      <c r="E24" s="6" t="s">
        <v>111</v>
      </c>
      <c r="F24" s="6" t="s">
        <v>123</v>
      </c>
      <c r="G24" s="6" t="str">
        <f t="shared" si="0"/>
        <v>J925CC_010ME_C0661.jpg</v>
      </c>
      <c r="H24" s="6" t="s">
        <v>124</v>
      </c>
      <c r="I24" s="6" t="s">
        <v>125</v>
      </c>
      <c r="J24" s="6" t="s">
        <v>126</v>
      </c>
      <c r="K24" s="6" t="s">
        <v>65</v>
      </c>
      <c r="L24" s="6" t="s">
        <v>66</v>
      </c>
      <c r="M24" s="7">
        <v>26.7</v>
      </c>
      <c r="N24" s="7">
        <v>57.9</v>
      </c>
      <c r="O24" s="8">
        <v>7</v>
      </c>
      <c r="P24" s="9"/>
      <c r="Q24" s="9"/>
      <c r="R24" s="9"/>
      <c r="S24" s="9"/>
      <c r="T24" s="9"/>
      <c r="U24" s="9"/>
      <c r="V24" s="9"/>
      <c r="W24" s="9"/>
      <c r="X24" s="9"/>
      <c r="Y24" s="9"/>
      <c r="Z24" s="10">
        <v>2</v>
      </c>
      <c r="AA24" s="9"/>
      <c r="AB24" s="9"/>
      <c r="AC24" s="9"/>
      <c r="AD24" s="10">
        <v>3</v>
      </c>
      <c r="AE24" s="9"/>
      <c r="AF24" s="9"/>
      <c r="AG24" s="9"/>
      <c r="AH24" s="10">
        <v>1</v>
      </c>
      <c r="AI24" s="9"/>
      <c r="AJ24" s="9"/>
      <c r="AK24" s="9"/>
      <c r="AL24" s="10">
        <v>1</v>
      </c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</row>
    <row r="25" spans="1:56" ht="75" customHeight="1" x14ac:dyDescent="0.25">
      <c r="A25" s="6" t="s">
        <v>56</v>
      </c>
      <c r="B25" s="6" t="s">
        <v>57</v>
      </c>
      <c r="C25" s="6" t="s">
        <v>58</v>
      </c>
      <c r="D25" s="6" t="s">
        <v>92</v>
      </c>
      <c r="E25" s="6" t="s">
        <v>111</v>
      </c>
      <c r="F25" s="6" t="s">
        <v>127</v>
      </c>
      <c r="G25" s="6" t="str">
        <f t="shared" si="0"/>
        <v>J925CC_010ME_C4226.jpg</v>
      </c>
      <c r="H25" s="6" t="s">
        <v>124</v>
      </c>
      <c r="I25" s="6" t="s">
        <v>91</v>
      </c>
      <c r="J25" s="6" t="s">
        <v>126</v>
      </c>
      <c r="K25" s="6" t="s">
        <v>65</v>
      </c>
      <c r="L25" s="6" t="s">
        <v>66</v>
      </c>
      <c r="M25" s="7">
        <v>26.7</v>
      </c>
      <c r="N25" s="7">
        <v>57.9</v>
      </c>
      <c r="O25" s="8">
        <v>100</v>
      </c>
      <c r="P25" s="9"/>
      <c r="Q25" s="9"/>
      <c r="R25" s="9"/>
      <c r="S25" s="9"/>
      <c r="T25" s="9"/>
      <c r="U25" s="9"/>
      <c r="V25" s="9"/>
      <c r="W25" s="10">
        <v>18</v>
      </c>
      <c r="X25" s="10">
        <v>41</v>
      </c>
      <c r="Y25" s="10">
        <v>23</v>
      </c>
      <c r="Z25" s="10">
        <v>1</v>
      </c>
      <c r="AA25" s="9"/>
      <c r="AB25" s="9"/>
      <c r="AC25" s="9"/>
      <c r="AD25" s="9"/>
      <c r="AE25" s="9"/>
      <c r="AF25" s="10">
        <v>1</v>
      </c>
      <c r="AG25" s="10">
        <v>12</v>
      </c>
      <c r="AH25" s="9"/>
      <c r="AI25" s="9"/>
      <c r="AJ25" s="10">
        <v>2</v>
      </c>
      <c r="AK25" s="9"/>
      <c r="AL25" s="9"/>
      <c r="AM25" s="9"/>
      <c r="AN25" s="10">
        <v>2</v>
      </c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</row>
    <row r="26" spans="1:56" ht="75" customHeight="1" x14ac:dyDescent="0.25">
      <c r="A26" s="6" t="s">
        <v>56</v>
      </c>
      <c r="B26" s="6" t="s">
        <v>57</v>
      </c>
      <c r="C26" s="6" t="s">
        <v>58</v>
      </c>
      <c r="D26" s="6" t="s">
        <v>92</v>
      </c>
      <c r="E26" s="6" t="s">
        <v>128</v>
      </c>
      <c r="F26" s="6" t="s">
        <v>129</v>
      </c>
      <c r="G26" s="6" t="str">
        <f t="shared" si="0"/>
        <v>J925YA_0ME14_C0069.jpg</v>
      </c>
      <c r="H26" s="6" t="s">
        <v>130</v>
      </c>
      <c r="I26" s="6" t="s">
        <v>88</v>
      </c>
      <c r="J26" s="6" t="s">
        <v>131</v>
      </c>
      <c r="K26" s="6" t="s">
        <v>65</v>
      </c>
      <c r="L26" s="6" t="s">
        <v>66</v>
      </c>
      <c r="M26" s="7">
        <v>26.7</v>
      </c>
      <c r="N26" s="7">
        <v>57.9</v>
      </c>
      <c r="O26" s="8">
        <v>43</v>
      </c>
      <c r="P26" s="9"/>
      <c r="Q26" s="9"/>
      <c r="R26" s="9"/>
      <c r="S26" s="9"/>
      <c r="T26" s="9"/>
      <c r="U26" s="9"/>
      <c r="V26" s="9"/>
      <c r="W26" s="9"/>
      <c r="X26" s="10">
        <v>0</v>
      </c>
      <c r="Y26" s="11">
        <v>0</v>
      </c>
      <c r="Z26" s="10">
        <v>0</v>
      </c>
      <c r="AA26" s="10">
        <v>25</v>
      </c>
      <c r="AB26" s="11">
        <v>0</v>
      </c>
      <c r="AC26" s="11">
        <v>0</v>
      </c>
      <c r="AD26" s="11">
        <v>0</v>
      </c>
      <c r="AE26" s="10">
        <v>0</v>
      </c>
      <c r="AF26" s="11">
        <v>0</v>
      </c>
      <c r="AG26" s="10">
        <v>0</v>
      </c>
      <c r="AH26" s="11">
        <v>0</v>
      </c>
      <c r="AI26" s="11">
        <v>0</v>
      </c>
      <c r="AJ26" s="10">
        <v>1</v>
      </c>
      <c r="AK26" s="11">
        <v>0</v>
      </c>
      <c r="AL26" s="11">
        <v>0</v>
      </c>
      <c r="AM26" s="11">
        <v>0</v>
      </c>
      <c r="AN26" s="10">
        <v>0</v>
      </c>
      <c r="AO26" s="11">
        <v>0</v>
      </c>
      <c r="AP26" s="10">
        <v>17</v>
      </c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</row>
    <row r="27" spans="1:56" ht="75" customHeight="1" x14ac:dyDescent="0.25">
      <c r="A27" s="6" t="s">
        <v>56</v>
      </c>
      <c r="B27" s="6" t="s">
        <v>57</v>
      </c>
      <c r="C27" s="6" t="s">
        <v>58</v>
      </c>
      <c r="D27" s="6" t="s">
        <v>92</v>
      </c>
      <c r="E27" s="6" t="s">
        <v>128</v>
      </c>
      <c r="F27" s="6" t="s">
        <v>132</v>
      </c>
      <c r="G27" s="6" t="str">
        <f t="shared" si="0"/>
        <v>J925YA_0MEBC_C0735.jpg</v>
      </c>
      <c r="H27" s="6" t="s">
        <v>133</v>
      </c>
      <c r="I27" s="6" t="s">
        <v>116</v>
      </c>
      <c r="J27" s="6" t="s">
        <v>134</v>
      </c>
      <c r="K27" s="6" t="s">
        <v>65</v>
      </c>
      <c r="L27" s="6" t="s">
        <v>66</v>
      </c>
      <c r="M27" s="7">
        <v>26.7</v>
      </c>
      <c r="N27" s="7">
        <v>57.9</v>
      </c>
      <c r="O27" s="8">
        <v>216</v>
      </c>
      <c r="P27" s="9"/>
      <c r="Q27" s="9"/>
      <c r="R27" s="9"/>
      <c r="S27" s="9"/>
      <c r="T27" s="9"/>
      <c r="U27" s="9"/>
      <c r="V27" s="9"/>
      <c r="W27" s="9"/>
      <c r="X27" s="10">
        <v>6</v>
      </c>
      <c r="Y27" s="10">
        <v>27</v>
      </c>
      <c r="Z27" s="11">
        <v>0</v>
      </c>
      <c r="AA27" s="10">
        <v>82</v>
      </c>
      <c r="AB27" s="10">
        <v>10</v>
      </c>
      <c r="AC27" s="11">
        <v>0</v>
      </c>
      <c r="AD27" s="10">
        <v>35</v>
      </c>
      <c r="AE27" s="10">
        <v>28</v>
      </c>
      <c r="AF27" s="10">
        <v>14</v>
      </c>
      <c r="AG27" s="10">
        <v>14</v>
      </c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</row>
    <row r="28" spans="1:56" ht="75" customHeight="1" x14ac:dyDescent="0.25">
      <c r="A28" s="6" t="s">
        <v>56</v>
      </c>
      <c r="B28" s="6" t="s">
        <v>57</v>
      </c>
      <c r="C28" s="6" t="s">
        <v>58</v>
      </c>
      <c r="D28" s="6" t="s">
        <v>92</v>
      </c>
      <c r="E28" s="6" t="s">
        <v>135</v>
      </c>
      <c r="F28" s="6" t="s">
        <v>136</v>
      </c>
      <c r="G28" s="6" t="str">
        <f t="shared" si="0"/>
        <v>J847NA_0CE14_C0661.jpg</v>
      </c>
      <c r="H28" s="6" t="s">
        <v>137</v>
      </c>
      <c r="I28" s="6" t="s">
        <v>125</v>
      </c>
      <c r="J28" s="6" t="s">
        <v>138</v>
      </c>
      <c r="K28" s="6" t="s">
        <v>65</v>
      </c>
      <c r="L28" s="6" t="s">
        <v>66</v>
      </c>
      <c r="M28" s="7">
        <v>24.4</v>
      </c>
      <c r="N28" s="7">
        <v>52.9</v>
      </c>
      <c r="O28" s="8">
        <v>403</v>
      </c>
      <c r="P28" s="9"/>
      <c r="Q28" s="9"/>
      <c r="R28" s="9"/>
      <c r="S28" s="9"/>
      <c r="T28" s="9"/>
      <c r="U28" s="9"/>
      <c r="V28" s="9"/>
      <c r="W28" s="9"/>
      <c r="X28" s="10">
        <v>65</v>
      </c>
      <c r="Y28" s="10">
        <v>26</v>
      </c>
      <c r="Z28" s="10">
        <v>43</v>
      </c>
      <c r="AA28" s="10">
        <v>71</v>
      </c>
      <c r="AB28" s="11">
        <v>0</v>
      </c>
      <c r="AC28" s="11">
        <v>0</v>
      </c>
      <c r="AD28" s="11">
        <v>0</v>
      </c>
      <c r="AE28" s="10">
        <v>51</v>
      </c>
      <c r="AF28" s="10">
        <v>80</v>
      </c>
      <c r="AG28" s="10">
        <v>67</v>
      </c>
      <c r="AH28" s="9"/>
      <c r="AI28" s="9"/>
      <c r="AJ28" s="10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</row>
    <row r="29" spans="1:56" ht="75" customHeight="1" x14ac:dyDescent="0.25">
      <c r="A29" s="6" t="s">
        <v>56</v>
      </c>
      <c r="B29" s="6" t="s">
        <v>57</v>
      </c>
      <c r="C29" s="6" t="s">
        <v>58</v>
      </c>
      <c r="D29" s="6" t="s">
        <v>92</v>
      </c>
      <c r="E29" s="6" t="s">
        <v>135</v>
      </c>
      <c r="F29" s="6" t="s">
        <v>139</v>
      </c>
      <c r="G29" s="6" t="str">
        <f t="shared" si="0"/>
        <v>J847NA_0CE14_C0667.jpg</v>
      </c>
      <c r="H29" s="6" t="s">
        <v>137</v>
      </c>
      <c r="I29" s="6" t="s">
        <v>140</v>
      </c>
      <c r="J29" s="6" t="s">
        <v>138</v>
      </c>
      <c r="K29" s="6" t="s">
        <v>65</v>
      </c>
      <c r="L29" s="6" t="s">
        <v>66</v>
      </c>
      <c r="M29" s="7">
        <v>24.4</v>
      </c>
      <c r="N29" s="7">
        <v>52.9</v>
      </c>
      <c r="O29" s="8">
        <v>31</v>
      </c>
      <c r="P29" s="9"/>
      <c r="Q29" s="9"/>
      <c r="R29" s="9"/>
      <c r="S29" s="9"/>
      <c r="T29" s="9"/>
      <c r="U29" s="9"/>
      <c r="V29" s="9"/>
      <c r="W29" s="9"/>
      <c r="X29" s="10">
        <v>15</v>
      </c>
      <c r="Y29" s="10">
        <v>13</v>
      </c>
      <c r="Z29" s="10">
        <v>3</v>
      </c>
      <c r="AA29" s="10"/>
      <c r="AB29" s="9"/>
      <c r="AC29" s="9"/>
      <c r="AD29" s="9"/>
      <c r="AE29" s="10"/>
      <c r="AF29" s="9"/>
      <c r="AG29" s="10"/>
      <c r="AH29" s="9"/>
      <c r="AI29" s="9"/>
      <c r="AJ29" s="10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</row>
    <row r="30" spans="1:56" ht="75" customHeight="1" x14ac:dyDescent="0.25">
      <c r="A30" s="6" t="s">
        <v>56</v>
      </c>
      <c r="B30" s="6" t="s">
        <v>57</v>
      </c>
      <c r="C30" s="6" t="s">
        <v>58</v>
      </c>
      <c r="D30" s="6" t="s">
        <v>92</v>
      </c>
      <c r="E30" s="6" t="s">
        <v>135</v>
      </c>
      <c r="F30" s="6" t="s">
        <v>141</v>
      </c>
      <c r="G30" s="6" t="str">
        <f t="shared" si="0"/>
        <v>J847NA_0CE14_C0820.jpg</v>
      </c>
      <c r="H30" s="6" t="s">
        <v>137</v>
      </c>
      <c r="I30" s="6" t="s">
        <v>99</v>
      </c>
      <c r="J30" s="6" t="s">
        <v>138</v>
      </c>
      <c r="K30" s="6" t="s">
        <v>65</v>
      </c>
      <c r="L30" s="6" t="s">
        <v>66</v>
      </c>
      <c r="M30" s="7">
        <v>24.4</v>
      </c>
      <c r="N30" s="7">
        <v>52.9</v>
      </c>
      <c r="O30" s="8">
        <v>34</v>
      </c>
      <c r="P30" s="9"/>
      <c r="Q30" s="9"/>
      <c r="R30" s="9"/>
      <c r="S30" s="9"/>
      <c r="T30" s="9"/>
      <c r="U30" s="9"/>
      <c r="V30" s="9"/>
      <c r="W30" s="10">
        <v>7</v>
      </c>
      <c r="X30" s="10">
        <v>4</v>
      </c>
      <c r="Y30" s="9"/>
      <c r="Z30" s="9"/>
      <c r="AA30" s="9"/>
      <c r="AB30" s="9"/>
      <c r="AC30" s="10">
        <v>1</v>
      </c>
      <c r="AD30" s="9"/>
      <c r="AE30" s="10">
        <v>1</v>
      </c>
      <c r="AF30" s="10">
        <v>1</v>
      </c>
      <c r="AG30" s="10">
        <v>12</v>
      </c>
      <c r="AH30" s="10">
        <v>5</v>
      </c>
      <c r="AI30" s="9"/>
      <c r="AJ30" s="9"/>
      <c r="AK30" s="9"/>
      <c r="AL30" s="9"/>
      <c r="AM30" s="9"/>
      <c r="AN30" s="10">
        <v>3</v>
      </c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</row>
    <row r="31" spans="1:56" ht="75" customHeight="1" x14ac:dyDescent="0.25">
      <c r="A31" s="6" t="s">
        <v>56</v>
      </c>
      <c r="B31" s="6" t="s">
        <v>57</v>
      </c>
      <c r="C31" s="6" t="s">
        <v>58</v>
      </c>
      <c r="D31" s="6" t="s">
        <v>92</v>
      </c>
      <c r="E31" s="6" t="s">
        <v>135</v>
      </c>
      <c r="F31" s="6" t="s">
        <v>142</v>
      </c>
      <c r="G31" s="6" t="str">
        <f t="shared" si="0"/>
        <v>J847NA_0CE14_C1297.jpg</v>
      </c>
      <c r="H31" s="6" t="s">
        <v>137</v>
      </c>
      <c r="I31" s="6" t="s">
        <v>143</v>
      </c>
      <c r="J31" s="6" t="s">
        <v>138</v>
      </c>
      <c r="K31" s="6" t="s">
        <v>65</v>
      </c>
      <c r="L31" s="6" t="s">
        <v>66</v>
      </c>
      <c r="M31" s="7">
        <v>24.4</v>
      </c>
      <c r="N31" s="7">
        <v>52.9</v>
      </c>
      <c r="O31" s="8">
        <v>76</v>
      </c>
      <c r="P31" s="9"/>
      <c r="Q31" s="9"/>
      <c r="R31" s="9"/>
      <c r="S31" s="9"/>
      <c r="T31" s="9"/>
      <c r="U31" s="9"/>
      <c r="V31" s="9"/>
      <c r="W31" s="10">
        <v>0</v>
      </c>
      <c r="X31" s="10">
        <v>34</v>
      </c>
      <c r="Y31" s="10">
        <v>4</v>
      </c>
      <c r="Z31" s="10">
        <v>16</v>
      </c>
      <c r="AA31" s="10">
        <v>22</v>
      </c>
      <c r="AB31" s="10"/>
      <c r="AC31" s="9"/>
      <c r="AD31" s="10"/>
      <c r="AE31" s="10"/>
      <c r="AF31" s="9"/>
      <c r="AG31" s="9"/>
      <c r="AH31" s="10"/>
      <c r="AI31" s="9"/>
      <c r="AJ31" s="9"/>
      <c r="AK31" s="9"/>
      <c r="AL31" s="9"/>
      <c r="AM31" s="9"/>
      <c r="AN31" s="10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</row>
    <row r="32" spans="1:56" ht="75" customHeight="1" x14ac:dyDescent="0.25">
      <c r="A32" s="6" t="s">
        <v>56</v>
      </c>
      <c r="B32" s="6" t="s">
        <v>57</v>
      </c>
      <c r="C32" s="6" t="s">
        <v>58</v>
      </c>
      <c r="D32" s="6" t="s">
        <v>92</v>
      </c>
      <c r="E32" s="6" t="s">
        <v>135</v>
      </c>
      <c r="F32" s="6" t="s">
        <v>144</v>
      </c>
      <c r="G32" s="6" t="str">
        <f t="shared" si="0"/>
        <v>J847NA_0CE14_C4344.jpg</v>
      </c>
      <c r="H32" s="6" t="s">
        <v>137</v>
      </c>
      <c r="I32" s="6" t="s">
        <v>145</v>
      </c>
      <c r="J32" s="6" t="s">
        <v>138</v>
      </c>
      <c r="K32" s="6" t="s">
        <v>65</v>
      </c>
      <c r="L32" s="6" t="s">
        <v>66</v>
      </c>
      <c r="M32" s="7">
        <v>24.4</v>
      </c>
      <c r="N32" s="7">
        <v>52.9</v>
      </c>
      <c r="O32" s="8">
        <v>361</v>
      </c>
      <c r="P32" s="9"/>
      <c r="Q32" s="9"/>
      <c r="R32" s="9"/>
      <c r="S32" s="9"/>
      <c r="T32" s="9"/>
      <c r="U32" s="9"/>
      <c r="V32" s="9"/>
      <c r="W32" s="10"/>
      <c r="X32" s="10"/>
      <c r="Y32" s="10"/>
      <c r="Z32" s="10"/>
      <c r="AA32" s="10"/>
      <c r="AB32" s="10"/>
      <c r="AC32" s="10"/>
      <c r="AD32" s="10"/>
      <c r="AE32" s="10">
        <v>131</v>
      </c>
      <c r="AF32" s="10">
        <v>119</v>
      </c>
      <c r="AG32" s="10">
        <v>111</v>
      </c>
      <c r="AH32" s="9"/>
      <c r="AI32" s="9"/>
      <c r="AJ32" s="9"/>
      <c r="AK32" s="9"/>
      <c r="AL32" s="9"/>
      <c r="AM32" s="9"/>
      <c r="AN32" s="10"/>
      <c r="AO32" s="9"/>
      <c r="AP32" s="10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</row>
    <row r="33" spans="1:56" ht="75" customHeight="1" x14ac:dyDescent="0.25">
      <c r="A33" s="6" t="s">
        <v>56</v>
      </c>
      <c r="B33" s="6" t="s">
        <v>57</v>
      </c>
      <c r="C33" s="6" t="s">
        <v>58</v>
      </c>
      <c r="D33" s="6" t="s">
        <v>92</v>
      </c>
      <c r="E33" s="6" t="s">
        <v>135</v>
      </c>
      <c r="F33" s="6" t="s">
        <v>146</v>
      </c>
      <c r="G33" s="6" t="str">
        <f t="shared" si="0"/>
        <v>J927NA_0CE14_C0820.jpg</v>
      </c>
      <c r="H33" s="6" t="s">
        <v>137</v>
      </c>
      <c r="I33" s="6" t="s">
        <v>99</v>
      </c>
      <c r="J33" s="6" t="s">
        <v>138</v>
      </c>
      <c r="K33" s="6" t="s">
        <v>65</v>
      </c>
      <c r="L33" s="6" t="s">
        <v>66</v>
      </c>
      <c r="M33" s="7">
        <v>24.4</v>
      </c>
      <c r="N33" s="7">
        <v>52.9</v>
      </c>
      <c r="O33" s="8">
        <v>1</v>
      </c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10">
        <v>1</v>
      </c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</row>
    <row r="34" spans="1:56" ht="75" customHeight="1" x14ac:dyDescent="0.25">
      <c r="A34" s="6" t="s">
        <v>56</v>
      </c>
      <c r="B34" s="6" t="s">
        <v>57</v>
      </c>
      <c r="C34" s="6" t="s">
        <v>58</v>
      </c>
      <c r="D34" s="6" t="s">
        <v>92</v>
      </c>
      <c r="E34" s="6" t="s">
        <v>147</v>
      </c>
      <c r="F34" s="6" t="s">
        <v>148</v>
      </c>
      <c r="G34" s="6" t="str">
        <f t="shared" ref="G34:G65" si="1">MID($F34,1,6)&amp;"_"&amp;MID($F34,7,5)&amp;"_"&amp;MID($F34,12,5)&amp;".jpg"</f>
        <v>J92G3A_014BU_C0665.jpg</v>
      </c>
      <c r="H34" s="6" t="s">
        <v>149</v>
      </c>
      <c r="I34" s="6" t="s">
        <v>120</v>
      </c>
      <c r="J34" s="6" t="s">
        <v>150</v>
      </c>
      <c r="K34" s="6" t="s">
        <v>65</v>
      </c>
      <c r="L34" s="6" t="s">
        <v>66</v>
      </c>
      <c r="M34" s="7">
        <v>26.7</v>
      </c>
      <c r="N34" s="7">
        <v>57.9</v>
      </c>
      <c r="O34" s="8">
        <v>156</v>
      </c>
      <c r="P34" s="9"/>
      <c r="Q34" s="9"/>
      <c r="R34" s="9"/>
      <c r="S34" s="9"/>
      <c r="T34" s="9"/>
      <c r="U34" s="9"/>
      <c r="V34" s="9"/>
      <c r="W34" s="10"/>
      <c r="X34" s="9"/>
      <c r="Y34" s="9"/>
      <c r="Z34" s="9"/>
      <c r="AA34" s="10">
        <v>97</v>
      </c>
      <c r="AB34" s="10"/>
      <c r="AC34" s="9"/>
      <c r="AD34" s="10">
        <v>18</v>
      </c>
      <c r="AE34" s="10">
        <v>16</v>
      </c>
      <c r="AF34" s="9"/>
      <c r="AG34" s="10">
        <v>17</v>
      </c>
      <c r="AH34" s="10"/>
      <c r="AI34" s="9"/>
      <c r="AJ34" s="10">
        <v>6</v>
      </c>
      <c r="AK34" s="9"/>
      <c r="AL34" s="10">
        <v>2</v>
      </c>
      <c r="AM34" s="9"/>
      <c r="AN34" s="9"/>
      <c r="AO34" s="9"/>
      <c r="AP34" s="10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</row>
    <row r="35" spans="1:56" ht="75" customHeight="1" x14ac:dyDescent="0.25">
      <c r="A35" s="6" t="s">
        <v>56</v>
      </c>
      <c r="B35" s="6" t="s">
        <v>57</v>
      </c>
      <c r="C35" s="6" t="s">
        <v>58</v>
      </c>
      <c r="D35" s="6" t="s">
        <v>92</v>
      </c>
      <c r="E35" s="6" t="s">
        <v>147</v>
      </c>
      <c r="F35" s="6" t="s">
        <v>151</v>
      </c>
      <c r="G35" s="6" t="str">
        <f t="shared" si="1"/>
        <v>J92G3A_014BU_C4226.jpg</v>
      </c>
      <c r="H35" s="6" t="s">
        <v>149</v>
      </c>
      <c r="I35" s="6" t="s">
        <v>91</v>
      </c>
      <c r="J35" s="6" t="s">
        <v>150</v>
      </c>
      <c r="K35" s="6" t="s">
        <v>65</v>
      </c>
      <c r="L35" s="6" t="s">
        <v>66</v>
      </c>
      <c r="M35" s="7">
        <v>26.7</v>
      </c>
      <c r="N35" s="7">
        <v>57.9</v>
      </c>
      <c r="O35" s="8">
        <v>155</v>
      </c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0">
        <v>78</v>
      </c>
      <c r="AB35" s="9"/>
      <c r="AC35" s="9"/>
      <c r="AD35" s="10">
        <v>69</v>
      </c>
      <c r="AE35" s="9"/>
      <c r="AF35" s="9"/>
      <c r="AG35" s="10">
        <v>8</v>
      </c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</row>
    <row r="36" spans="1:56" ht="75" customHeight="1" x14ac:dyDescent="0.25">
      <c r="A36" s="6" t="s">
        <v>56</v>
      </c>
      <c r="B36" s="6" t="s">
        <v>152</v>
      </c>
      <c r="C36" s="6" t="s">
        <v>58</v>
      </c>
      <c r="D36" s="6" t="s">
        <v>153</v>
      </c>
      <c r="E36" s="6" t="s">
        <v>154</v>
      </c>
      <c r="F36" s="6" t="s">
        <v>155</v>
      </c>
      <c r="G36" s="6" t="str">
        <f t="shared" si="1"/>
        <v>J924NB_0SBNF_C0673.jpg</v>
      </c>
      <c r="H36" s="6" t="s">
        <v>156</v>
      </c>
      <c r="I36" s="6" t="s">
        <v>157</v>
      </c>
      <c r="J36" s="6" t="s">
        <v>158</v>
      </c>
      <c r="K36" s="6" t="s">
        <v>65</v>
      </c>
      <c r="L36" s="6" t="s">
        <v>66</v>
      </c>
      <c r="M36" s="7">
        <v>24.4</v>
      </c>
      <c r="N36" s="7">
        <v>52.9</v>
      </c>
      <c r="O36" s="8">
        <v>35</v>
      </c>
      <c r="P36" s="9"/>
      <c r="Q36" s="9"/>
      <c r="R36" s="9"/>
      <c r="S36" s="9"/>
      <c r="T36" s="9"/>
      <c r="U36" s="9"/>
      <c r="V36" s="9"/>
      <c r="W36" s="10">
        <v>1</v>
      </c>
      <c r="X36" s="9"/>
      <c r="Y36" s="9"/>
      <c r="Z36" s="9"/>
      <c r="AA36" s="10">
        <v>12</v>
      </c>
      <c r="AB36" s="9"/>
      <c r="AC36" s="10">
        <v>1</v>
      </c>
      <c r="AD36" s="10">
        <v>4</v>
      </c>
      <c r="AE36" s="10">
        <v>6</v>
      </c>
      <c r="AF36" s="9"/>
      <c r="AG36" s="10">
        <v>1</v>
      </c>
      <c r="AH36" s="9"/>
      <c r="AI36" s="9"/>
      <c r="AJ36" s="9"/>
      <c r="AK36" s="9"/>
      <c r="AL36" s="10">
        <v>5</v>
      </c>
      <c r="AM36" s="9"/>
      <c r="AN36" s="10">
        <v>5</v>
      </c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</row>
    <row r="37" spans="1:56" ht="75" customHeight="1" x14ac:dyDescent="0.25">
      <c r="A37" s="6" t="s">
        <v>56</v>
      </c>
      <c r="B37" s="6" t="s">
        <v>152</v>
      </c>
      <c r="C37" s="6" t="s">
        <v>58</v>
      </c>
      <c r="D37" s="6" t="s">
        <v>153</v>
      </c>
      <c r="E37" s="6" t="s">
        <v>154</v>
      </c>
      <c r="F37" s="6" t="s">
        <v>159</v>
      </c>
      <c r="G37" s="6" t="str">
        <f t="shared" si="1"/>
        <v>J924NB_0SBNF_C1Z1N.jpg</v>
      </c>
      <c r="H37" s="6" t="s">
        <v>156</v>
      </c>
      <c r="I37" s="6" t="s">
        <v>160</v>
      </c>
      <c r="J37" s="6" t="s">
        <v>158</v>
      </c>
      <c r="K37" s="6" t="s">
        <v>65</v>
      </c>
      <c r="L37" s="6" t="s">
        <v>66</v>
      </c>
      <c r="M37" s="7">
        <v>24.4</v>
      </c>
      <c r="N37" s="7">
        <v>52.9</v>
      </c>
      <c r="O37" s="8">
        <v>21</v>
      </c>
      <c r="P37" s="9"/>
      <c r="Q37" s="9"/>
      <c r="R37" s="9"/>
      <c r="S37" s="9"/>
      <c r="T37" s="9"/>
      <c r="U37" s="9"/>
      <c r="V37" s="9"/>
      <c r="W37" s="9"/>
      <c r="X37" s="9"/>
      <c r="Y37" s="10">
        <v>2</v>
      </c>
      <c r="Z37" s="9"/>
      <c r="AA37" s="10">
        <v>3</v>
      </c>
      <c r="AB37" s="9"/>
      <c r="AC37" s="9"/>
      <c r="AD37" s="10">
        <v>3</v>
      </c>
      <c r="AE37" s="10">
        <v>4</v>
      </c>
      <c r="AF37" s="10">
        <v>3</v>
      </c>
      <c r="AG37" s="9"/>
      <c r="AH37" s="9"/>
      <c r="AI37" s="9"/>
      <c r="AJ37" s="10">
        <v>1</v>
      </c>
      <c r="AK37" s="9"/>
      <c r="AL37" s="10">
        <v>1</v>
      </c>
      <c r="AM37" s="9"/>
      <c r="AN37" s="10">
        <v>4</v>
      </c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</row>
    <row r="38" spans="1:56" ht="75" customHeight="1" x14ac:dyDescent="0.25">
      <c r="A38" s="6" t="s">
        <v>56</v>
      </c>
      <c r="B38" s="6" t="s">
        <v>152</v>
      </c>
      <c r="C38" s="6" t="s">
        <v>58</v>
      </c>
      <c r="D38" s="6" t="s">
        <v>59</v>
      </c>
      <c r="E38" s="6" t="s">
        <v>161</v>
      </c>
      <c r="F38" s="6" t="s">
        <v>162</v>
      </c>
      <c r="G38" s="6" t="str">
        <f t="shared" si="1"/>
        <v>J928MB_000NF_C1007.jpg</v>
      </c>
      <c r="H38" s="6" t="s">
        <v>163</v>
      </c>
      <c r="I38" s="6" t="s">
        <v>164</v>
      </c>
      <c r="J38" s="6" t="s">
        <v>165</v>
      </c>
      <c r="K38" s="6" t="s">
        <v>65</v>
      </c>
      <c r="L38" s="6" t="s">
        <v>66</v>
      </c>
      <c r="M38" s="7">
        <v>24.4</v>
      </c>
      <c r="N38" s="7">
        <v>52.9</v>
      </c>
      <c r="O38" s="8">
        <v>21</v>
      </c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10">
        <v>7</v>
      </c>
      <c r="AB38" s="10">
        <v>8</v>
      </c>
      <c r="AC38" s="10">
        <v>6</v>
      </c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</row>
    <row r="39" spans="1:56" ht="75" customHeight="1" x14ac:dyDescent="0.25">
      <c r="A39" s="6" t="s">
        <v>56</v>
      </c>
      <c r="B39" s="6" t="s">
        <v>152</v>
      </c>
      <c r="C39" s="6" t="s">
        <v>58</v>
      </c>
      <c r="D39" s="6" t="s">
        <v>59</v>
      </c>
      <c r="E39" s="6" t="s">
        <v>161</v>
      </c>
      <c r="F39" s="6" t="s">
        <v>166</v>
      </c>
      <c r="G39" s="6" t="str">
        <f t="shared" si="1"/>
        <v>J928MB_000NF_C8002.jpg</v>
      </c>
      <c r="H39" s="6" t="s">
        <v>163</v>
      </c>
      <c r="I39" s="6" t="s">
        <v>167</v>
      </c>
      <c r="J39" s="6" t="s">
        <v>165</v>
      </c>
      <c r="K39" s="6" t="s">
        <v>65</v>
      </c>
      <c r="L39" s="6" t="s">
        <v>66</v>
      </c>
      <c r="M39" s="7">
        <v>24.4</v>
      </c>
      <c r="N39" s="7">
        <v>52.9</v>
      </c>
      <c r="O39" s="8">
        <v>1</v>
      </c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10">
        <v>1</v>
      </c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</row>
    <row r="40" spans="1:56" ht="75" customHeight="1" x14ac:dyDescent="0.25">
      <c r="A40" s="6" t="s">
        <v>56</v>
      </c>
      <c r="B40" s="6" t="s">
        <v>152</v>
      </c>
      <c r="C40" s="6" t="s">
        <v>58</v>
      </c>
      <c r="D40" s="6" t="s">
        <v>59</v>
      </c>
      <c r="E40" s="6" t="s">
        <v>161</v>
      </c>
      <c r="F40" s="6" t="s">
        <v>168</v>
      </c>
      <c r="G40" s="6" t="str">
        <f t="shared" si="1"/>
        <v>J928MB_0NF04_C4211.jpg</v>
      </c>
      <c r="H40" s="6" t="s">
        <v>169</v>
      </c>
      <c r="I40" s="6" t="s">
        <v>170</v>
      </c>
      <c r="J40" s="6" t="s">
        <v>171</v>
      </c>
      <c r="K40" s="6" t="s">
        <v>65</v>
      </c>
      <c r="L40" s="6" t="s">
        <v>66</v>
      </c>
      <c r="M40" s="7">
        <v>24.4</v>
      </c>
      <c r="N40" s="7">
        <v>52.9</v>
      </c>
      <c r="O40" s="8">
        <v>258</v>
      </c>
      <c r="P40" s="9"/>
      <c r="Q40" s="9"/>
      <c r="R40" s="9"/>
      <c r="S40" s="9"/>
      <c r="T40" s="9"/>
      <c r="U40" s="9"/>
      <c r="V40" s="9"/>
      <c r="W40" s="10">
        <v>8</v>
      </c>
      <c r="X40" s="9"/>
      <c r="Y40" s="9"/>
      <c r="Z40" s="10">
        <v>51</v>
      </c>
      <c r="AA40" s="10">
        <v>38</v>
      </c>
      <c r="AB40" s="9"/>
      <c r="AC40" s="10">
        <v>43</v>
      </c>
      <c r="AD40" s="10">
        <v>15</v>
      </c>
      <c r="AE40" s="9"/>
      <c r="AF40" s="10">
        <v>1</v>
      </c>
      <c r="AG40" s="10">
        <v>62</v>
      </c>
      <c r="AH40" s="10">
        <v>26</v>
      </c>
      <c r="AI40" s="9"/>
      <c r="AJ40" s="10">
        <v>1</v>
      </c>
      <c r="AK40" s="9"/>
      <c r="AL40" s="9"/>
      <c r="AM40" s="9"/>
      <c r="AN40" s="10">
        <v>4</v>
      </c>
      <c r="AO40" s="9"/>
      <c r="AP40" s="10">
        <v>9</v>
      </c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</row>
    <row r="41" spans="1:56" ht="75" customHeight="1" x14ac:dyDescent="0.25">
      <c r="A41" s="6" t="s">
        <v>56</v>
      </c>
      <c r="B41" s="6" t="s">
        <v>152</v>
      </c>
      <c r="C41" s="6" t="s">
        <v>58</v>
      </c>
      <c r="D41" s="6" t="s">
        <v>59</v>
      </c>
      <c r="E41" s="6" t="s">
        <v>161</v>
      </c>
      <c r="F41" s="6" t="s">
        <v>172</v>
      </c>
      <c r="G41" s="6" t="str">
        <f t="shared" si="1"/>
        <v>J928MB_0NF04_C8008.jpg</v>
      </c>
      <c r="H41" s="6" t="s">
        <v>169</v>
      </c>
      <c r="I41" s="6" t="s">
        <v>173</v>
      </c>
      <c r="J41" s="6" t="s">
        <v>171</v>
      </c>
      <c r="K41" s="6" t="s">
        <v>65</v>
      </c>
      <c r="L41" s="6" t="s">
        <v>66</v>
      </c>
      <c r="M41" s="7">
        <v>24.4</v>
      </c>
      <c r="N41" s="7">
        <v>52.9</v>
      </c>
      <c r="O41" s="8">
        <v>6</v>
      </c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10">
        <v>2</v>
      </c>
      <c r="AK41" s="9"/>
      <c r="AL41" s="10">
        <v>2</v>
      </c>
      <c r="AM41" s="9"/>
      <c r="AN41" s="10">
        <v>2</v>
      </c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</row>
    <row r="42" spans="1:56" ht="75" customHeight="1" x14ac:dyDescent="0.25">
      <c r="A42" s="6" t="s">
        <v>56</v>
      </c>
      <c r="B42" s="6" t="s">
        <v>152</v>
      </c>
      <c r="C42" s="6" t="s">
        <v>58</v>
      </c>
      <c r="D42" s="6" t="s">
        <v>59</v>
      </c>
      <c r="E42" s="6" t="s">
        <v>174</v>
      </c>
      <c r="F42" s="6" t="s">
        <v>175</v>
      </c>
      <c r="G42" s="6" t="str">
        <f t="shared" si="1"/>
        <v>J926AB_05015_C0162.jpg</v>
      </c>
      <c r="H42" s="6" t="s">
        <v>81</v>
      </c>
      <c r="I42" s="6" t="s">
        <v>176</v>
      </c>
      <c r="J42" s="6" t="s">
        <v>82</v>
      </c>
      <c r="K42" s="6" t="s">
        <v>65</v>
      </c>
      <c r="L42" s="6" t="s">
        <v>66</v>
      </c>
      <c r="M42" s="7">
        <v>24.4</v>
      </c>
      <c r="N42" s="7">
        <v>52.9</v>
      </c>
      <c r="O42" s="8">
        <v>201</v>
      </c>
      <c r="P42" s="9"/>
      <c r="Q42" s="9"/>
      <c r="R42" s="9"/>
      <c r="S42" s="9"/>
      <c r="T42" s="9"/>
      <c r="U42" s="9"/>
      <c r="V42" s="9"/>
      <c r="W42" s="10">
        <v>5</v>
      </c>
      <c r="X42" s="9"/>
      <c r="Y42" s="9"/>
      <c r="Z42" s="10">
        <v>1</v>
      </c>
      <c r="AA42" s="10">
        <v>37</v>
      </c>
      <c r="AB42" s="10">
        <v>22</v>
      </c>
      <c r="AC42" s="9"/>
      <c r="AD42" s="10">
        <v>78</v>
      </c>
      <c r="AE42" s="10">
        <v>35</v>
      </c>
      <c r="AF42" s="9"/>
      <c r="AG42" s="10">
        <v>10</v>
      </c>
      <c r="AH42" s="10">
        <v>13</v>
      </c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</row>
    <row r="43" spans="1:56" ht="75" customHeight="1" x14ac:dyDescent="0.25">
      <c r="A43" s="6" t="s">
        <v>56</v>
      </c>
      <c r="B43" s="6" t="s">
        <v>152</v>
      </c>
      <c r="C43" s="6" t="s">
        <v>58</v>
      </c>
      <c r="D43" s="6" t="s">
        <v>59</v>
      </c>
      <c r="E43" s="6" t="s">
        <v>174</v>
      </c>
      <c r="F43" s="6" t="s">
        <v>177</v>
      </c>
      <c r="G43" s="6" t="str">
        <f t="shared" si="1"/>
        <v>J926AB_05015_C0811.jpg</v>
      </c>
      <c r="H43" s="6" t="s">
        <v>81</v>
      </c>
      <c r="I43" s="6" t="s">
        <v>178</v>
      </c>
      <c r="J43" s="6" t="s">
        <v>82</v>
      </c>
      <c r="K43" s="6" t="s">
        <v>65</v>
      </c>
      <c r="L43" s="6" t="s">
        <v>66</v>
      </c>
      <c r="M43" s="7">
        <v>24.4</v>
      </c>
      <c r="N43" s="7">
        <v>52.9</v>
      </c>
      <c r="O43" s="8">
        <v>333</v>
      </c>
      <c r="P43" s="9"/>
      <c r="Q43" s="9"/>
      <c r="R43" s="9"/>
      <c r="S43" s="9"/>
      <c r="T43" s="9"/>
      <c r="U43" s="9"/>
      <c r="V43" s="9"/>
      <c r="W43" s="10">
        <v>89</v>
      </c>
      <c r="X43" s="10">
        <v>90</v>
      </c>
      <c r="Y43" s="10">
        <v>91</v>
      </c>
      <c r="Z43" s="9"/>
      <c r="AA43" s="9"/>
      <c r="AB43" s="9"/>
      <c r="AC43" s="9"/>
      <c r="AD43" s="10">
        <v>14</v>
      </c>
      <c r="AE43" s="10">
        <v>35</v>
      </c>
      <c r="AF43" s="9"/>
      <c r="AG43" s="9"/>
      <c r="AH43" s="9"/>
      <c r="AI43" s="9"/>
      <c r="AJ43" s="9"/>
      <c r="AK43" s="9"/>
      <c r="AL43" s="9"/>
      <c r="AM43" s="9"/>
      <c r="AN43" s="10">
        <v>5</v>
      </c>
      <c r="AO43" s="9"/>
      <c r="AP43" s="10">
        <v>9</v>
      </c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</row>
    <row r="44" spans="1:56" ht="75" customHeight="1" x14ac:dyDescent="0.25">
      <c r="A44" s="6" t="s">
        <v>56</v>
      </c>
      <c r="B44" s="6" t="s">
        <v>152</v>
      </c>
      <c r="C44" s="6" t="s">
        <v>58</v>
      </c>
      <c r="D44" s="6" t="s">
        <v>59</v>
      </c>
      <c r="E44" s="6" t="s">
        <v>174</v>
      </c>
      <c r="F44" s="6" t="s">
        <v>179</v>
      </c>
      <c r="G44" s="6" t="str">
        <f t="shared" si="1"/>
        <v>J926AB_05015_CF48T.jpg</v>
      </c>
      <c r="H44" s="6" t="s">
        <v>81</v>
      </c>
      <c r="I44" s="6" t="s">
        <v>180</v>
      </c>
      <c r="J44" s="6" t="s">
        <v>82</v>
      </c>
      <c r="K44" s="6" t="s">
        <v>65</v>
      </c>
      <c r="L44" s="6" t="s">
        <v>66</v>
      </c>
      <c r="M44" s="7">
        <v>24.4</v>
      </c>
      <c r="N44" s="7">
        <v>52.9</v>
      </c>
      <c r="O44" s="8">
        <v>312</v>
      </c>
      <c r="P44" s="9"/>
      <c r="Q44" s="9"/>
      <c r="R44" s="9"/>
      <c r="S44" s="9"/>
      <c r="T44" s="9"/>
      <c r="U44" s="9"/>
      <c r="V44" s="9"/>
      <c r="W44" s="9"/>
      <c r="X44" s="10">
        <v>2</v>
      </c>
      <c r="Y44" s="9"/>
      <c r="Z44" s="9"/>
      <c r="AA44" s="10">
        <v>177</v>
      </c>
      <c r="AB44" s="9"/>
      <c r="AC44" s="9"/>
      <c r="AD44" s="10">
        <v>80</v>
      </c>
      <c r="AE44" s="9"/>
      <c r="AF44" s="9"/>
      <c r="AG44" s="9"/>
      <c r="AH44" s="9"/>
      <c r="AI44" s="9"/>
      <c r="AJ44" s="10">
        <v>53</v>
      </c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</row>
    <row r="45" spans="1:56" ht="75" customHeight="1" x14ac:dyDescent="0.25">
      <c r="A45" s="6" t="s">
        <v>56</v>
      </c>
      <c r="B45" s="6" t="s">
        <v>152</v>
      </c>
      <c r="C45" s="6" t="s">
        <v>58</v>
      </c>
      <c r="D45" s="6" t="s">
        <v>59</v>
      </c>
      <c r="E45" s="6" t="s">
        <v>174</v>
      </c>
      <c r="F45" s="6" t="s">
        <v>181</v>
      </c>
      <c r="G45" s="6" t="str">
        <f t="shared" si="1"/>
        <v>J926AC_05015_C0162.jpg</v>
      </c>
      <c r="H45" s="6" t="s">
        <v>81</v>
      </c>
      <c r="I45" s="6" t="s">
        <v>176</v>
      </c>
      <c r="J45" s="6" t="s">
        <v>82</v>
      </c>
      <c r="K45" s="6" t="s">
        <v>65</v>
      </c>
      <c r="L45" s="6" t="s">
        <v>66</v>
      </c>
      <c r="M45" s="7">
        <v>26.7</v>
      </c>
      <c r="N45" s="7">
        <v>57.9</v>
      </c>
      <c r="O45" s="8">
        <v>62</v>
      </c>
      <c r="P45" s="9"/>
      <c r="Q45" s="9"/>
      <c r="R45" s="9"/>
      <c r="S45" s="9"/>
      <c r="T45" s="9"/>
      <c r="U45" s="9"/>
      <c r="V45" s="9"/>
      <c r="W45" s="10">
        <v>3</v>
      </c>
      <c r="X45" s="9"/>
      <c r="Y45" s="9"/>
      <c r="Z45" s="9"/>
      <c r="AA45" s="10">
        <v>11</v>
      </c>
      <c r="AB45" s="9"/>
      <c r="AC45" s="9"/>
      <c r="AD45" s="10">
        <v>24</v>
      </c>
      <c r="AE45" s="10">
        <v>8</v>
      </c>
      <c r="AF45" s="9"/>
      <c r="AG45" s="10">
        <v>7</v>
      </c>
      <c r="AH45" s="9"/>
      <c r="AI45" s="9"/>
      <c r="AJ45" s="9"/>
      <c r="AK45" s="9"/>
      <c r="AL45" s="10">
        <v>3</v>
      </c>
      <c r="AM45" s="9"/>
      <c r="AN45" s="10">
        <v>1</v>
      </c>
      <c r="AO45" s="9"/>
      <c r="AP45" s="10">
        <v>5</v>
      </c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</row>
    <row r="46" spans="1:56" ht="75" customHeight="1" x14ac:dyDescent="0.25">
      <c r="A46" s="6" t="s">
        <v>56</v>
      </c>
      <c r="B46" s="6" t="s">
        <v>152</v>
      </c>
      <c r="C46" s="6" t="s">
        <v>58</v>
      </c>
      <c r="D46" s="6" t="s">
        <v>59</v>
      </c>
      <c r="E46" s="6" t="s">
        <v>174</v>
      </c>
      <c r="F46" s="6" t="s">
        <v>182</v>
      </c>
      <c r="G46" s="6" t="str">
        <f t="shared" si="1"/>
        <v>J926AC_05015_C0811.jpg</v>
      </c>
      <c r="H46" s="6" t="s">
        <v>81</v>
      </c>
      <c r="I46" s="6" t="s">
        <v>178</v>
      </c>
      <c r="J46" s="6" t="s">
        <v>82</v>
      </c>
      <c r="K46" s="6" t="s">
        <v>65</v>
      </c>
      <c r="L46" s="6" t="s">
        <v>66</v>
      </c>
      <c r="M46" s="7">
        <v>26.7</v>
      </c>
      <c r="N46" s="7">
        <v>57.9</v>
      </c>
      <c r="O46" s="8">
        <v>127</v>
      </c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10">
        <v>10</v>
      </c>
      <c r="AB46" s="9"/>
      <c r="AC46" s="9"/>
      <c r="AD46" s="10">
        <v>33</v>
      </c>
      <c r="AE46" s="10">
        <v>13</v>
      </c>
      <c r="AF46" s="10">
        <v>33</v>
      </c>
      <c r="AG46" s="10">
        <v>25</v>
      </c>
      <c r="AH46" s="9"/>
      <c r="AI46" s="9"/>
      <c r="AJ46" s="9"/>
      <c r="AK46" s="9"/>
      <c r="AL46" s="10">
        <v>5</v>
      </c>
      <c r="AM46" s="9"/>
      <c r="AN46" s="9"/>
      <c r="AO46" s="9"/>
      <c r="AP46" s="10">
        <v>8</v>
      </c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</row>
    <row r="47" spans="1:56" ht="75" customHeight="1" x14ac:dyDescent="0.25">
      <c r="A47" s="6" t="s">
        <v>56</v>
      </c>
      <c r="B47" s="6" t="s">
        <v>152</v>
      </c>
      <c r="C47" s="6" t="s">
        <v>58</v>
      </c>
      <c r="D47" s="6" t="s">
        <v>59</v>
      </c>
      <c r="E47" s="6" t="s">
        <v>174</v>
      </c>
      <c r="F47" s="6" t="s">
        <v>183</v>
      </c>
      <c r="G47" s="6" t="str">
        <f t="shared" si="1"/>
        <v>J926AC_05015_CF48T.jpg</v>
      </c>
      <c r="H47" s="6" t="s">
        <v>81</v>
      </c>
      <c r="I47" s="6" t="s">
        <v>180</v>
      </c>
      <c r="J47" s="6" t="s">
        <v>82</v>
      </c>
      <c r="K47" s="6" t="s">
        <v>65</v>
      </c>
      <c r="L47" s="6" t="s">
        <v>66</v>
      </c>
      <c r="M47" s="7">
        <v>26.7</v>
      </c>
      <c r="N47" s="7">
        <v>57.9</v>
      </c>
      <c r="O47" s="8">
        <v>672</v>
      </c>
      <c r="P47" s="9"/>
      <c r="Q47" s="9"/>
      <c r="R47" s="9"/>
      <c r="S47" s="9"/>
      <c r="T47" s="9"/>
      <c r="U47" s="9"/>
      <c r="V47" s="9"/>
      <c r="W47" s="9"/>
      <c r="X47" s="9"/>
      <c r="Y47" s="10">
        <v>1</v>
      </c>
      <c r="Z47" s="9"/>
      <c r="AA47" s="10">
        <v>74</v>
      </c>
      <c r="AB47" s="10">
        <v>26</v>
      </c>
      <c r="AC47" s="10">
        <v>4</v>
      </c>
      <c r="AD47" s="10">
        <v>204</v>
      </c>
      <c r="AE47" s="10">
        <v>62</v>
      </c>
      <c r="AF47" s="10">
        <v>80</v>
      </c>
      <c r="AG47" s="10">
        <v>74</v>
      </c>
      <c r="AH47" s="10">
        <v>10</v>
      </c>
      <c r="AI47" s="9"/>
      <c r="AJ47" s="10">
        <v>79</v>
      </c>
      <c r="AK47" s="9"/>
      <c r="AL47" s="10">
        <v>18</v>
      </c>
      <c r="AM47" s="9"/>
      <c r="AN47" s="10">
        <v>40</v>
      </c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</row>
    <row r="48" spans="1:56" ht="75" customHeight="1" x14ac:dyDescent="0.25">
      <c r="A48" s="6" t="s">
        <v>56</v>
      </c>
      <c r="B48" s="6" t="s">
        <v>152</v>
      </c>
      <c r="C48" s="6" t="s">
        <v>58</v>
      </c>
      <c r="D48" s="6" t="s">
        <v>59</v>
      </c>
      <c r="E48" s="6" t="s">
        <v>184</v>
      </c>
      <c r="F48" s="6" t="s">
        <v>185</v>
      </c>
      <c r="G48" s="6" t="str">
        <f t="shared" si="1"/>
        <v>J9290B_00454_C0673.jpg</v>
      </c>
      <c r="H48" s="6" t="s">
        <v>186</v>
      </c>
      <c r="I48" s="6" t="s">
        <v>157</v>
      </c>
      <c r="J48" s="6" t="s">
        <v>187</v>
      </c>
      <c r="K48" s="6" t="s">
        <v>65</v>
      </c>
      <c r="L48" s="6" t="s">
        <v>66</v>
      </c>
      <c r="M48" s="7">
        <v>24.4</v>
      </c>
      <c r="N48" s="7">
        <v>52.9</v>
      </c>
      <c r="O48" s="8">
        <v>105</v>
      </c>
      <c r="P48" s="9"/>
      <c r="Q48" s="9"/>
      <c r="R48" s="9"/>
      <c r="S48" s="9"/>
      <c r="T48" s="9"/>
      <c r="U48" s="9"/>
      <c r="V48" s="9"/>
      <c r="W48" s="10">
        <v>1</v>
      </c>
      <c r="X48" s="10">
        <v>2</v>
      </c>
      <c r="Y48" s="9"/>
      <c r="Z48" s="9"/>
      <c r="AA48" s="10">
        <v>34</v>
      </c>
      <c r="AB48" s="9"/>
      <c r="AC48" s="9"/>
      <c r="AD48" s="9"/>
      <c r="AE48" s="10">
        <v>1</v>
      </c>
      <c r="AF48" s="9"/>
      <c r="AG48" s="9"/>
      <c r="AH48" s="10">
        <v>38</v>
      </c>
      <c r="AI48" s="9"/>
      <c r="AJ48" s="10">
        <v>29</v>
      </c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</row>
    <row r="49" spans="1:56" ht="75" customHeight="1" x14ac:dyDescent="0.25">
      <c r="A49" s="6" t="s">
        <v>56</v>
      </c>
      <c r="B49" s="6" t="s">
        <v>152</v>
      </c>
      <c r="C49" s="6" t="s">
        <v>58</v>
      </c>
      <c r="D49" s="6" t="s">
        <v>59</v>
      </c>
      <c r="E49" s="6" t="s">
        <v>184</v>
      </c>
      <c r="F49" s="6" t="s">
        <v>188</v>
      </c>
      <c r="G49" s="6" t="str">
        <f t="shared" si="1"/>
        <v>J9290B_0QDBC_C0007.jpg</v>
      </c>
      <c r="H49" s="6" t="s">
        <v>189</v>
      </c>
      <c r="I49" s="6" t="s">
        <v>190</v>
      </c>
      <c r="J49" s="6" t="s">
        <v>191</v>
      </c>
      <c r="K49" s="6" t="s">
        <v>65</v>
      </c>
      <c r="L49" s="6" t="s">
        <v>66</v>
      </c>
      <c r="M49" s="7">
        <v>24.4</v>
      </c>
      <c r="N49" s="7">
        <v>52.9</v>
      </c>
      <c r="O49" s="8">
        <v>18</v>
      </c>
      <c r="P49" s="9"/>
      <c r="Q49" s="9"/>
      <c r="R49" s="9"/>
      <c r="S49" s="9"/>
      <c r="T49" s="9"/>
      <c r="U49" s="9"/>
      <c r="V49" s="9"/>
      <c r="W49" s="10">
        <v>4</v>
      </c>
      <c r="X49" s="10">
        <v>1</v>
      </c>
      <c r="Y49" s="9"/>
      <c r="Z49" s="9"/>
      <c r="AA49" s="10">
        <v>7</v>
      </c>
      <c r="AB49" s="10">
        <v>2</v>
      </c>
      <c r="AC49" s="9"/>
      <c r="AD49" s="9"/>
      <c r="AE49" s="9"/>
      <c r="AF49" s="9"/>
      <c r="AG49" s="9"/>
      <c r="AH49" s="10">
        <v>1</v>
      </c>
      <c r="AI49" s="9"/>
      <c r="AJ49" s="10">
        <v>2</v>
      </c>
      <c r="AK49" s="9"/>
      <c r="AL49" s="10">
        <v>1</v>
      </c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</row>
    <row r="50" spans="1:56" ht="75" customHeight="1" x14ac:dyDescent="0.25">
      <c r="A50" s="6" t="s">
        <v>56</v>
      </c>
      <c r="B50" s="6" t="s">
        <v>152</v>
      </c>
      <c r="C50" s="6" t="s">
        <v>58</v>
      </c>
      <c r="D50" s="6" t="s">
        <v>59</v>
      </c>
      <c r="E50" s="6" t="s">
        <v>184</v>
      </c>
      <c r="F50" s="6" t="s">
        <v>192</v>
      </c>
      <c r="G50" s="6" t="str">
        <f t="shared" si="1"/>
        <v>J9290B_0QDBC_C0871.jpg</v>
      </c>
      <c r="H50" s="6" t="s">
        <v>189</v>
      </c>
      <c r="I50" s="6" t="s">
        <v>193</v>
      </c>
      <c r="J50" s="6" t="s">
        <v>191</v>
      </c>
      <c r="K50" s="6" t="s">
        <v>65</v>
      </c>
      <c r="L50" s="6" t="s">
        <v>66</v>
      </c>
      <c r="M50" s="7">
        <v>24.4</v>
      </c>
      <c r="N50" s="7">
        <v>52.9</v>
      </c>
      <c r="O50" s="8">
        <v>64</v>
      </c>
      <c r="P50" s="9"/>
      <c r="Q50" s="9"/>
      <c r="R50" s="9"/>
      <c r="S50" s="9"/>
      <c r="T50" s="9"/>
      <c r="U50" s="9"/>
      <c r="V50" s="9"/>
      <c r="W50" s="9"/>
      <c r="X50" s="9"/>
      <c r="Y50" s="10">
        <v>1</v>
      </c>
      <c r="Z50" s="10">
        <v>1</v>
      </c>
      <c r="AA50" s="10">
        <v>1</v>
      </c>
      <c r="AB50" s="9"/>
      <c r="AC50" s="10">
        <v>4</v>
      </c>
      <c r="AD50" s="10">
        <v>1</v>
      </c>
      <c r="AE50" s="10">
        <v>33</v>
      </c>
      <c r="AF50" s="10">
        <v>19</v>
      </c>
      <c r="AG50" s="9"/>
      <c r="AH50" s="9"/>
      <c r="AI50" s="9"/>
      <c r="AJ50" s="9"/>
      <c r="AK50" s="9"/>
      <c r="AL50" s="9"/>
      <c r="AM50" s="9"/>
      <c r="AN50" s="10">
        <v>2</v>
      </c>
      <c r="AO50" s="9"/>
      <c r="AP50" s="10">
        <v>2</v>
      </c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</row>
    <row r="51" spans="1:56" ht="75" customHeight="1" x14ac:dyDescent="0.25">
      <c r="A51" s="6" t="s">
        <v>56</v>
      </c>
      <c r="B51" s="6" t="s">
        <v>152</v>
      </c>
      <c r="C51" s="6" t="s">
        <v>58</v>
      </c>
      <c r="D51" s="6" t="s">
        <v>92</v>
      </c>
      <c r="E51" s="6" t="s">
        <v>194</v>
      </c>
      <c r="F51" s="6" t="s">
        <v>195</v>
      </c>
      <c r="G51" s="6" t="str">
        <f t="shared" si="1"/>
        <v>J926BA_01054_C0694.jpg</v>
      </c>
      <c r="H51" s="6" t="s">
        <v>113</v>
      </c>
      <c r="I51" s="6" t="s">
        <v>196</v>
      </c>
      <c r="J51" s="6" t="s">
        <v>114</v>
      </c>
      <c r="K51" s="6" t="s">
        <v>65</v>
      </c>
      <c r="L51" s="6" t="s">
        <v>66</v>
      </c>
      <c r="M51" s="7">
        <v>26.7</v>
      </c>
      <c r="N51" s="7">
        <v>57.9</v>
      </c>
      <c r="O51" s="8">
        <v>94</v>
      </c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10">
        <v>0</v>
      </c>
      <c r="AB51" s="11">
        <v>0</v>
      </c>
      <c r="AC51" s="10">
        <v>0</v>
      </c>
      <c r="AD51" s="10">
        <v>26</v>
      </c>
      <c r="AE51" s="10">
        <v>1</v>
      </c>
      <c r="AF51" s="10">
        <v>21</v>
      </c>
      <c r="AG51" s="10">
        <v>46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0</v>
      </c>
      <c r="AN51" s="10">
        <v>0</v>
      </c>
      <c r="AO51" s="11">
        <v>0</v>
      </c>
      <c r="AP51" s="10">
        <v>0</v>
      </c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</row>
    <row r="52" spans="1:56" ht="75" customHeight="1" x14ac:dyDescent="0.25">
      <c r="A52" s="6" t="s">
        <v>56</v>
      </c>
      <c r="B52" s="6" t="s">
        <v>152</v>
      </c>
      <c r="C52" s="6" t="s">
        <v>58</v>
      </c>
      <c r="D52" s="6" t="s">
        <v>92</v>
      </c>
      <c r="E52" s="6" t="s">
        <v>194</v>
      </c>
      <c r="F52" s="6" t="s">
        <v>197</v>
      </c>
      <c r="G52" s="6" t="str">
        <f t="shared" si="1"/>
        <v>J926BB_0AW54_C0799.jpg</v>
      </c>
      <c r="H52" s="6" t="s">
        <v>198</v>
      </c>
      <c r="I52" s="6" t="s">
        <v>199</v>
      </c>
      <c r="J52" s="6" t="s">
        <v>200</v>
      </c>
      <c r="K52" s="6" t="s">
        <v>65</v>
      </c>
      <c r="L52" s="6" t="s">
        <v>66</v>
      </c>
      <c r="M52" s="7">
        <v>26.7</v>
      </c>
      <c r="N52" s="7">
        <v>57.9</v>
      </c>
      <c r="O52" s="8">
        <v>88</v>
      </c>
      <c r="P52" s="9"/>
      <c r="Q52" s="9"/>
      <c r="R52" s="9"/>
      <c r="S52" s="9"/>
      <c r="T52" s="9"/>
      <c r="U52" s="9"/>
      <c r="V52" s="9"/>
      <c r="W52" s="10"/>
      <c r="X52" s="10"/>
      <c r="Y52" s="9"/>
      <c r="Z52" s="9"/>
      <c r="AA52" s="10">
        <v>14</v>
      </c>
      <c r="AB52" s="9"/>
      <c r="AC52" s="9"/>
      <c r="AD52" s="10">
        <v>35</v>
      </c>
      <c r="AE52" s="10">
        <v>13</v>
      </c>
      <c r="AF52" s="10">
        <v>3</v>
      </c>
      <c r="AG52" s="10">
        <v>23</v>
      </c>
      <c r="AH52" s="10"/>
      <c r="AI52" s="9"/>
      <c r="AJ52" s="9"/>
      <c r="AK52" s="9"/>
      <c r="AL52" s="10"/>
      <c r="AM52" s="9"/>
      <c r="AN52" s="9"/>
      <c r="AO52" s="9"/>
      <c r="AP52" s="10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</row>
    <row r="53" spans="1:56" ht="75" customHeight="1" x14ac:dyDescent="0.25">
      <c r="A53" s="6" t="s">
        <v>56</v>
      </c>
      <c r="B53" s="6" t="s">
        <v>152</v>
      </c>
      <c r="C53" s="6" t="s">
        <v>58</v>
      </c>
      <c r="D53" s="6" t="s">
        <v>92</v>
      </c>
      <c r="E53" s="6" t="s">
        <v>194</v>
      </c>
      <c r="F53" s="6" t="s">
        <v>201</v>
      </c>
      <c r="G53" s="6" t="str">
        <f t="shared" si="1"/>
        <v>J926BB_0AW54_C4268.jpg</v>
      </c>
      <c r="H53" s="6" t="s">
        <v>198</v>
      </c>
      <c r="I53" s="6" t="s">
        <v>202</v>
      </c>
      <c r="J53" s="6" t="s">
        <v>200</v>
      </c>
      <c r="K53" s="6" t="s">
        <v>65</v>
      </c>
      <c r="L53" s="6" t="s">
        <v>66</v>
      </c>
      <c r="M53" s="7">
        <v>26.7</v>
      </c>
      <c r="N53" s="7">
        <v>57.9</v>
      </c>
      <c r="O53" s="8">
        <v>83</v>
      </c>
      <c r="P53" s="9"/>
      <c r="Q53" s="9"/>
      <c r="R53" s="9"/>
      <c r="S53" s="9"/>
      <c r="T53" s="9"/>
      <c r="U53" s="9"/>
      <c r="V53" s="9"/>
      <c r="W53" s="10"/>
      <c r="X53" s="9"/>
      <c r="Y53" s="9"/>
      <c r="Z53" s="9"/>
      <c r="AA53" s="10">
        <v>7</v>
      </c>
      <c r="AB53" s="9"/>
      <c r="AC53" s="9"/>
      <c r="AD53" s="10">
        <v>42</v>
      </c>
      <c r="AE53" s="10">
        <v>4</v>
      </c>
      <c r="AF53" s="10">
        <v>1</v>
      </c>
      <c r="AG53" s="10">
        <v>29</v>
      </c>
      <c r="AH53" s="9"/>
      <c r="AI53" s="9"/>
      <c r="AJ53" s="9"/>
      <c r="AK53" s="9"/>
      <c r="AL53" s="9"/>
      <c r="AM53" s="9"/>
      <c r="AN53" s="9"/>
      <c r="AO53" s="9"/>
      <c r="AP53" s="10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</row>
    <row r="54" spans="1:56" ht="75" customHeight="1" x14ac:dyDescent="0.25">
      <c r="A54" s="6" t="s">
        <v>56</v>
      </c>
      <c r="B54" s="6" t="s">
        <v>152</v>
      </c>
      <c r="C54" s="6" t="s">
        <v>58</v>
      </c>
      <c r="D54" s="6" t="s">
        <v>92</v>
      </c>
      <c r="E54" s="6" t="s">
        <v>194</v>
      </c>
      <c r="F54" s="6" t="s">
        <v>203</v>
      </c>
      <c r="G54" s="6" t="str">
        <f t="shared" si="1"/>
        <v>J926BB_0AW54_C4BE8.jpg</v>
      </c>
      <c r="H54" s="6" t="s">
        <v>198</v>
      </c>
      <c r="I54" s="6" t="s">
        <v>204</v>
      </c>
      <c r="J54" s="6" t="s">
        <v>200</v>
      </c>
      <c r="K54" s="6" t="s">
        <v>65</v>
      </c>
      <c r="L54" s="6" t="s">
        <v>66</v>
      </c>
      <c r="M54" s="7">
        <v>26.7</v>
      </c>
      <c r="N54" s="7">
        <v>57.9</v>
      </c>
      <c r="O54" s="8">
        <v>63</v>
      </c>
      <c r="P54" s="9"/>
      <c r="Q54" s="9"/>
      <c r="R54" s="9"/>
      <c r="S54" s="9"/>
      <c r="T54" s="9"/>
      <c r="U54" s="9"/>
      <c r="V54" s="9"/>
      <c r="W54" s="10"/>
      <c r="X54" s="9"/>
      <c r="Y54" s="9"/>
      <c r="Z54" s="10"/>
      <c r="AA54" s="10">
        <v>4</v>
      </c>
      <c r="AB54" s="10"/>
      <c r="AC54" s="9"/>
      <c r="AD54" s="10">
        <v>24</v>
      </c>
      <c r="AE54" s="10">
        <v>5</v>
      </c>
      <c r="AF54" s="10">
        <v>3</v>
      </c>
      <c r="AG54" s="10">
        <v>27</v>
      </c>
      <c r="AH54" s="9"/>
      <c r="AI54" s="9"/>
      <c r="AJ54" s="9"/>
      <c r="AK54" s="9"/>
      <c r="AL54" s="10"/>
      <c r="AM54" s="9"/>
      <c r="AN54" s="9"/>
      <c r="AO54" s="9"/>
      <c r="AP54" s="10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</row>
    <row r="55" spans="1:56" ht="75" customHeight="1" x14ac:dyDescent="0.25">
      <c r="A55" s="6" t="s">
        <v>56</v>
      </c>
      <c r="B55" s="6" t="s">
        <v>152</v>
      </c>
      <c r="C55" s="6" t="s">
        <v>58</v>
      </c>
      <c r="D55" s="6" t="s">
        <v>92</v>
      </c>
      <c r="E55" s="6" t="s">
        <v>154</v>
      </c>
      <c r="F55" s="6" t="s">
        <v>205</v>
      </c>
      <c r="G55" s="6" t="str">
        <f t="shared" si="1"/>
        <v>J924NA_0SBNF_C0673.jpg</v>
      </c>
      <c r="H55" s="6" t="s">
        <v>156</v>
      </c>
      <c r="I55" s="6" t="s">
        <v>157</v>
      </c>
      <c r="J55" s="6" t="s">
        <v>158</v>
      </c>
      <c r="K55" s="6" t="s">
        <v>65</v>
      </c>
      <c r="L55" s="6" t="s">
        <v>66</v>
      </c>
      <c r="M55" s="7">
        <v>26.7</v>
      </c>
      <c r="N55" s="7">
        <v>57.9</v>
      </c>
      <c r="O55" s="8">
        <v>57</v>
      </c>
      <c r="P55" s="9"/>
      <c r="Q55" s="9"/>
      <c r="R55" s="9"/>
      <c r="S55" s="9"/>
      <c r="T55" s="9"/>
      <c r="U55" s="9"/>
      <c r="V55" s="9"/>
      <c r="W55" s="9"/>
      <c r="X55" s="10">
        <v>17</v>
      </c>
      <c r="Y55" s="9"/>
      <c r="Z55" s="9"/>
      <c r="AA55" s="10">
        <v>15</v>
      </c>
      <c r="AB55" s="10">
        <v>1</v>
      </c>
      <c r="AC55" s="9"/>
      <c r="AD55" s="9"/>
      <c r="AE55" s="9"/>
      <c r="AF55" s="9"/>
      <c r="AG55" s="10">
        <v>6</v>
      </c>
      <c r="AH55" s="9"/>
      <c r="AI55" s="9"/>
      <c r="AJ55" s="10">
        <v>3</v>
      </c>
      <c r="AK55" s="9"/>
      <c r="AL55" s="10">
        <v>1</v>
      </c>
      <c r="AM55" s="9"/>
      <c r="AN55" s="9"/>
      <c r="AO55" s="9"/>
      <c r="AP55" s="10">
        <v>14</v>
      </c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</row>
    <row r="56" spans="1:56" ht="75" customHeight="1" x14ac:dyDescent="0.25">
      <c r="A56" s="6" t="s">
        <v>56</v>
      </c>
      <c r="B56" s="6" t="s">
        <v>152</v>
      </c>
      <c r="C56" s="6" t="s">
        <v>58</v>
      </c>
      <c r="D56" s="6" t="s">
        <v>92</v>
      </c>
      <c r="E56" s="6" t="s">
        <v>154</v>
      </c>
      <c r="F56" s="6" t="s">
        <v>206</v>
      </c>
      <c r="G56" s="6" t="str">
        <f t="shared" si="1"/>
        <v>J924NC_0SBNF_C0007.jpg</v>
      </c>
      <c r="H56" s="6" t="s">
        <v>156</v>
      </c>
      <c r="I56" s="6" t="s">
        <v>190</v>
      </c>
      <c r="J56" s="6" t="s">
        <v>158</v>
      </c>
      <c r="K56" s="6" t="s">
        <v>65</v>
      </c>
      <c r="L56" s="6" t="s">
        <v>66</v>
      </c>
      <c r="M56" s="7">
        <v>24.4</v>
      </c>
      <c r="N56" s="7">
        <v>52.9</v>
      </c>
      <c r="O56" s="8">
        <v>208</v>
      </c>
      <c r="P56" s="9"/>
      <c r="Q56" s="9"/>
      <c r="R56" s="9"/>
      <c r="S56" s="9"/>
      <c r="T56" s="9"/>
      <c r="U56" s="9"/>
      <c r="V56" s="9"/>
      <c r="W56" s="10"/>
      <c r="X56" s="10">
        <v>41</v>
      </c>
      <c r="Y56" s="10">
        <v>43</v>
      </c>
      <c r="Z56" s="10">
        <v>120</v>
      </c>
      <c r="AA56" s="10">
        <v>4</v>
      </c>
      <c r="AB56" s="10"/>
      <c r="AC56" s="10"/>
      <c r="AD56" s="10"/>
      <c r="AE56" s="10"/>
      <c r="AF56" s="10"/>
      <c r="AG56" s="10"/>
      <c r="AH56" s="9"/>
      <c r="AI56" s="9"/>
      <c r="AJ56" s="10"/>
      <c r="AK56" s="9"/>
      <c r="AL56" s="9"/>
      <c r="AM56" s="9"/>
      <c r="AN56" s="9"/>
      <c r="AO56" s="9"/>
      <c r="AP56" s="10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</row>
    <row r="57" spans="1:56" ht="75" customHeight="1" x14ac:dyDescent="0.25">
      <c r="A57" s="6" t="s">
        <v>56</v>
      </c>
      <c r="B57" s="6" t="s">
        <v>152</v>
      </c>
      <c r="C57" s="6" t="s">
        <v>58</v>
      </c>
      <c r="D57" s="6" t="s">
        <v>92</v>
      </c>
      <c r="E57" s="6" t="s">
        <v>154</v>
      </c>
      <c r="F57" s="6" t="s">
        <v>207</v>
      </c>
      <c r="G57" s="6" t="str">
        <f t="shared" si="1"/>
        <v>J924ND_0QDAJ_C0434.jpg</v>
      </c>
      <c r="H57" s="6" t="s">
        <v>208</v>
      </c>
      <c r="I57" s="6" t="s">
        <v>209</v>
      </c>
      <c r="J57" s="6" t="s">
        <v>210</v>
      </c>
      <c r="K57" s="6" t="s">
        <v>65</v>
      </c>
      <c r="L57" s="6" t="s">
        <v>66</v>
      </c>
      <c r="M57" s="7">
        <v>24.4</v>
      </c>
      <c r="N57" s="7">
        <v>52.9</v>
      </c>
      <c r="O57" s="8">
        <v>504</v>
      </c>
      <c r="P57" s="9"/>
      <c r="Q57" s="9"/>
      <c r="R57" s="9"/>
      <c r="S57" s="9"/>
      <c r="T57" s="9"/>
      <c r="U57" s="9"/>
      <c r="V57" s="9"/>
      <c r="W57" s="10">
        <v>26</v>
      </c>
      <c r="X57" s="10">
        <v>64</v>
      </c>
      <c r="Y57" s="10">
        <v>76</v>
      </c>
      <c r="Z57" s="10">
        <v>90</v>
      </c>
      <c r="AA57" s="10">
        <v>17</v>
      </c>
      <c r="AB57" s="11">
        <v>0</v>
      </c>
      <c r="AC57" s="10">
        <v>0</v>
      </c>
      <c r="AD57" s="10">
        <v>30</v>
      </c>
      <c r="AE57" s="10">
        <v>54</v>
      </c>
      <c r="AF57" s="10">
        <v>59</v>
      </c>
      <c r="AG57" s="10">
        <v>40</v>
      </c>
      <c r="AH57" s="11">
        <v>0</v>
      </c>
      <c r="AI57" s="11">
        <v>0</v>
      </c>
      <c r="AJ57" s="10">
        <v>25</v>
      </c>
      <c r="AK57" s="11">
        <v>0</v>
      </c>
      <c r="AL57" s="10">
        <v>11</v>
      </c>
      <c r="AM57" s="11">
        <v>0</v>
      </c>
      <c r="AN57" s="10">
        <v>12</v>
      </c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</row>
    <row r="58" spans="1:56" ht="75" customHeight="1" x14ac:dyDescent="0.25">
      <c r="A58" s="6" t="s">
        <v>56</v>
      </c>
      <c r="B58" s="6" t="s">
        <v>152</v>
      </c>
      <c r="C58" s="6" t="s">
        <v>58</v>
      </c>
      <c r="D58" s="6" t="s">
        <v>92</v>
      </c>
      <c r="E58" s="6" t="s">
        <v>154</v>
      </c>
      <c r="F58" s="6" t="s">
        <v>211</v>
      </c>
      <c r="G58" s="6" t="str">
        <f t="shared" si="1"/>
        <v>J924NE_0QDAJ_C0434.jpg</v>
      </c>
      <c r="H58" s="6" t="s">
        <v>208</v>
      </c>
      <c r="I58" s="6" t="s">
        <v>209</v>
      </c>
      <c r="J58" s="6" t="s">
        <v>210</v>
      </c>
      <c r="K58" s="6" t="s">
        <v>65</v>
      </c>
      <c r="L58" s="6" t="s">
        <v>66</v>
      </c>
      <c r="M58" s="7">
        <v>26.7</v>
      </c>
      <c r="N58" s="7">
        <v>57.9</v>
      </c>
      <c r="O58" s="8">
        <v>53</v>
      </c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10">
        <v>1</v>
      </c>
      <c r="AD58" s="10">
        <v>1</v>
      </c>
      <c r="AE58" s="10">
        <v>1</v>
      </c>
      <c r="AF58" s="10">
        <v>1</v>
      </c>
      <c r="AG58" s="9"/>
      <c r="AH58" s="9"/>
      <c r="AI58" s="9"/>
      <c r="AJ58" s="9"/>
      <c r="AK58" s="9"/>
      <c r="AL58" s="10">
        <v>22</v>
      </c>
      <c r="AM58" s="9"/>
      <c r="AN58" s="10">
        <v>22</v>
      </c>
      <c r="AO58" s="9"/>
      <c r="AP58" s="10">
        <v>5</v>
      </c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</row>
    <row r="59" spans="1:56" ht="75" customHeight="1" x14ac:dyDescent="0.25">
      <c r="A59" s="6" t="s">
        <v>56</v>
      </c>
      <c r="B59" s="6" t="s">
        <v>152</v>
      </c>
      <c r="C59" s="6" t="s">
        <v>58</v>
      </c>
      <c r="D59" s="6" t="s">
        <v>92</v>
      </c>
      <c r="E59" s="6" t="s">
        <v>154</v>
      </c>
      <c r="F59" s="6" t="s">
        <v>212</v>
      </c>
      <c r="G59" s="6" t="str">
        <f t="shared" si="1"/>
        <v>J924NE_0QDAJ_C5379.jpg</v>
      </c>
      <c r="H59" s="6" t="s">
        <v>208</v>
      </c>
      <c r="I59" s="6" t="s">
        <v>213</v>
      </c>
      <c r="J59" s="6" t="s">
        <v>210</v>
      </c>
      <c r="K59" s="6" t="s">
        <v>65</v>
      </c>
      <c r="L59" s="6" t="s">
        <v>66</v>
      </c>
      <c r="M59" s="7">
        <v>26.7</v>
      </c>
      <c r="N59" s="7">
        <v>57.9</v>
      </c>
      <c r="O59" s="8">
        <v>15</v>
      </c>
      <c r="P59" s="9"/>
      <c r="Q59" s="9"/>
      <c r="R59" s="9"/>
      <c r="S59" s="9"/>
      <c r="T59" s="9"/>
      <c r="U59" s="9"/>
      <c r="V59" s="9"/>
      <c r="W59" s="10"/>
      <c r="X59" s="10"/>
      <c r="Y59" s="10"/>
      <c r="Z59" s="9"/>
      <c r="AA59" s="9"/>
      <c r="AB59" s="9"/>
      <c r="AC59" s="9"/>
      <c r="AD59" s="10">
        <v>3</v>
      </c>
      <c r="AE59" s="10">
        <v>4</v>
      </c>
      <c r="AF59" s="10">
        <v>4</v>
      </c>
      <c r="AG59" s="10">
        <v>4</v>
      </c>
      <c r="AH59" s="9"/>
      <c r="AI59" s="9"/>
      <c r="AJ59" s="9"/>
      <c r="AK59" s="9"/>
      <c r="AL59" s="9"/>
      <c r="AM59" s="9"/>
      <c r="AN59" s="10"/>
      <c r="AO59" s="9"/>
      <c r="AP59" s="10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</row>
    <row r="60" spans="1:56" ht="75" customHeight="1" x14ac:dyDescent="0.25">
      <c r="A60" s="6" t="s">
        <v>56</v>
      </c>
      <c r="B60" s="6" t="s">
        <v>152</v>
      </c>
      <c r="C60" s="6" t="s">
        <v>58</v>
      </c>
      <c r="D60" s="6" t="s">
        <v>92</v>
      </c>
      <c r="E60" s="6" t="s">
        <v>214</v>
      </c>
      <c r="F60" s="6" t="s">
        <v>215</v>
      </c>
      <c r="G60" s="6" t="str">
        <f t="shared" si="1"/>
        <v>J844SB_004EW_C4002.jpg</v>
      </c>
      <c r="H60" s="6" t="s">
        <v>216</v>
      </c>
      <c r="I60" s="6" t="s">
        <v>63</v>
      </c>
      <c r="J60" s="6" t="s">
        <v>217</v>
      </c>
      <c r="K60" s="6" t="s">
        <v>65</v>
      </c>
      <c r="L60" s="6" t="s">
        <v>66</v>
      </c>
      <c r="M60" s="7">
        <v>26.7</v>
      </c>
      <c r="N60" s="7">
        <v>57.9</v>
      </c>
      <c r="O60" s="8">
        <v>146</v>
      </c>
      <c r="P60" s="9"/>
      <c r="Q60" s="9"/>
      <c r="R60" s="9"/>
      <c r="S60" s="9"/>
      <c r="T60" s="9"/>
      <c r="U60" s="9"/>
      <c r="V60" s="9"/>
      <c r="W60" s="9"/>
      <c r="X60" s="9"/>
      <c r="Y60" s="10"/>
      <c r="Z60" s="9"/>
      <c r="AA60" s="10">
        <v>4</v>
      </c>
      <c r="AB60" s="10">
        <v>0</v>
      </c>
      <c r="AC60" s="10">
        <v>0</v>
      </c>
      <c r="AD60" s="10">
        <v>95</v>
      </c>
      <c r="AE60" s="10">
        <v>25</v>
      </c>
      <c r="AF60" s="10">
        <v>0</v>
      </c>
      <c r="AG60" s="10">
        <v>22</v>
      </c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</row>
    <row r="61" spans="1:56" ht="75" customHeight="1" x14ac:dyDescent="0.25">
      <c r="A61" s="6" t="s">
        <v>56</v>
      </c>
      <c r="B61" s="6" t="s">
        <v>152</v>
      </c>
      <c r="C61" s="6" t="s">
        <v>58</v>
      </c>
      <c r="D61" s="6" t="s">
        <v>92</v>
      </c>
      <c r="E61" s="6" t="s">
        <v>214</v>
      </c>
      <c r="F61" s="6" t="s">
        <v>218</v>
      </c>
      <c r="G61" s="6" t="str">
        <f t="shared" si="1"/>
        <v>J844SB_0QDEW_C5000.jpg</v>
      </c>
      <c r="H61" s="6" t="s">
        <v>219</v>
      </c>
      <c r="I61" s="6" t="s">
        <v>220</v>
      </c>
      <c r="J61" s="6" t="s">
        <v>221</v>
      </c>
      <c r="K61" s="6" t="s">
        <v>65</v>
      </c>
      <c r="L61" s="6" t="s">
        <v>66</v>
      </c>
      <c r="M61" s="7">
        <v>26.7</v>
      </c>
      <c r="N61" s="7">
        <v>57.9</v>
      </c>
      <c r="O61" s="8">
        <v>59</v>
      </c>
      <c r="P61" s="9"/>
      <c r="Q61" s="9"/>
      <c r="R61" s="9"/>
      <c r="S61" s="9"/>
      <c r="T61" s="9"/>
      <c r="U61" s="9"/>
      <c r="V61" s="9"/>
      <c r="W61" s="9"/>
      <c r="X61" s="9"/>
      <c r="Y61" s="10">
        <v>19</v>
      </c>
      <c r="Z61" s="10">
        <v>12</v>
      </c>
      <c r="AA61" s="9"/>
      <c r="AB61" s="9"/>
      <c r="AC61" s="9"/>
      <c r="AD61" s="10">
        <v>13</v>
      </c>
      <c r="AE61" s="10">
        <v>9</v>
      </c>
      <c r="AF61" s="9"/>
      <c r="AG61" s="9"/>
      <c r="AH61" s="9"/>
      <c r="AI61" s="9"/>
      <c r="AJ61" s="9"/>
      <c r="AK61" s="9"/>
      <c r="AL61" s="10">
        <v>6</v>
      </c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</row>
    <row r="62" spans="1:56" ht="75" customHeight="1" x14ac:dyDescent="0.25">
      <c r="A62" s="6" t="s">
        <v>56</v>
      </c>
      <c r="B62" s="6" t="s">
        <v>152</v>
      </c>
      <c r="C62" s="6" t="s">
        <v>58</v>
      </c>
      <c r="D62" s="6" t="s">
        <v>92</v>
      </c>
      <c r="E62" s="6" t="s">
        <v>222</v>
      </c>
      <c r="F62" s="6" t="s">
        <v>223</v>
      </c>
      <c r="G62" s="6" t="str">
        <f t="shared" si="1"/>
        <v>J928HA_054GN_C4B2L.jpg</v>
      </c>
      <c r="H62" s="6" t="s">
        <v>224</v>
      </c>
      <c r="I62" s="6" t="s">
        <v>225</v>
      </c>
      <c r="J62" s="6" t="s">
        <v>226</v>
      </c>
      <c r="K62" s="6" t="s">
        <v>65</v>
      </c>
      <c r="L62" s="6" t="s">
        <v>66</v>
      </c>
      <c r="M62" s="7">
        <v>24.4</v>
      </c>
      <c r="N62" s="7">
        <v>52.9</v>
      </c>
      <c r="O62" s="8">
        <v>177</v>
      </c>
      <c r="P62" s="9"/>
      <c r="Q62" s="9"/>
      <c r="R62" s="9"/>
      <c r="S62" s="9"/>
      <c r="T62" s="9"/>
      <c r="U62" s="9"/>
      <c r="V62" s="9"/>
      <c r="W62" s="10">
        <v>0</v>
      </c>
      <c r="X62" s="10">
        <v>0</v>
      </c>
      <c r="Y62" s="11">
        <v>0</v>
      </c>
      <c r="Z62" s="11">
        <v>0</v>
      </c>
      <c r="AA62" s="10">
        <v>41</v>
      </c>
      <c r="AB62" s="11">
        <v>0</v>
      </c>
      <c r="AC62" s="10">
        <v>0</v>
      </c>
      <c r="AD62" s="10">
        <v>53</v>
      </c>
      <c r="AE62" s="10">
        <v>31</v>
      </c>
      <c r="AF62" s="10">
        <v>14</v>
      </c>
      <c r="AG62" s="10">
        <v>38</v>
      </c>
      <c r="AH62" s="10">
        <v>0</v>
      </c>
      <c r="AI62" s="11">
        <v>0</v>
      </c>
      <c r="AJ62" s="10">
        <v>0</v>
      </c>
      <c r="AK62" s="11">
        <v>0</v>
      </c>
      <c r="AL62" s="10">
        <v>0</v>
      </c>
      <c r="AM62" s="11">
        <v>0</v>
      </c>
      <c r="AN62" s="10">
        <v>0</v>
      </c>
      <c r="AO62" s="11">
        <v>0</v>
      </c>
      <c r="AP62" s="10">
        <v>0</v>
      </c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</row>
    <row r="63" spans="1:56" ht="75" customHeight="1" x14ac:dyDescent="0.25">
      <c r="A63" s="6" t="s">
        <v>56</v>
      </c>
      <c r="B63" s="6" t="s">
        <v>152</v>
      </c>
      <c r="C63" s="6" t="s">
        <v>58</v>
      </c>
      <c r="D63" s="6" t="s">
        <v>92</v>
      </c>
      <c r="E63" s="6" t="s">
        <v>222</v>
      </c>
      <c r="F63" s="6" t="s">
        <v>227</v>
      </c>
      <c r="G63" s="6" t="str">
        <f t="shared" si="1"/>
        <v>J928HA_054GN_C8095.jpg</v>
      </c>
      <c r="H63" s="6" t="s">
        <v>224</v>
      </c>
      <c r="I63" s="6" t="s">
        <v>228</v>
      </c>
      <c r="J63" s="6" t="s">
        <v>226</v>
      </c>
      <c r="K63" s="6" t="s">
        <v>65</v>
      </c>
      <c r="L63" s="6" t="s">
        <v>66</v>
      </c>
      <c r="M63" s="7">
        <v>24.4</v>
      </c>
      <c r="N63" s="7">
        <v>52.9</v>
      </c>
      <c r="O63" s="8">
        <v>25</v>
      </c>
      <c r="P63" s="9"/>
      <c r="Q63" s="9"/>
      <c r="R63" s="9"/>
      <c r="S63" s="9"/>
      <c r="T63" s="9"/>
      <c r="U63" s="9"/>
      <c r="V63" s="9"/>
      <c r="W63" s="10">
        <v>1</v>
      </c>
      <c r="X63" s="10">
        <v>2</v>
      </c>
      <c r="Y63" s="9"/>
      <c r="Z63" s="9"/>
      <c r="AA63" s="9"/>
      <c r="AB63" s="9"/>
      <c r="AC63" s="9"/>
      <c r="AD63" s="9"/>
      <c r="AE63" s="9"/>
      <c r="AF63" s="10">
        <v>5</v>
      </c>
      <c r="AG63" s="10">
        <v>6</v>
      </c>
      <c r="AH63" s="9"/>
      <c r="AI63" s="9"/>
      <c r="AJ63" s="9"/>
      <c r="AK63" s="9"/>
      <c r="AL63" s="10">
        <v>8</v>
      </c>
      <c r="AM63" s="9"/>
      <c r="AN63" s="10">
        <v>3</v>
      </c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</row>
    <row r="64" spans="1:56" ht="75" customHeight="1" x14ac:dyDescent="0.25">
      <c r="A64" s="6" t="s">
        <v>56</v>
      </c>
      <c r="B64" s="6" t="s">
        <v>152</v>
      </c>
      <c r="C64" s="6" t="s">
        <v>58</v>
      </c>
      <c r="D64" s="6" t="s">
        <v>92</v>
      </c>
      <c r="E64" s="6" t="s">
        <v>222</v>
      </c>
      <c r="F64" s="6" t="s">
        <v>229</v>
      </c>
      <c r="G64" s="6" t="str">
        <f t="shared" si="1"/>
        <v>J928HA_0AJGN_C0566.jpg</v>
      </c>
      <c r="H64" s="6" t="s">
        <v>230</v>
      </c>
      <c r="I64" s="6" t="s">
        <v>231</v>
      </c>
      <c r="J64" s="6" t="s">
        <v>232</v>
      </c>
      <c r="K64" s="6" t="s">
        <v>65</v>
      </c>
      <c r="L64" s="6" t="s">
        <v>66</v>
      </c>
      <c r="M64" s="7">
        <v>24.4</v>
      </c>
      <c r="N64" s="7">
        <v>52.9</v>
      </c>
      <c r="O64" s="8">
        <v>120</v>
      </c>
      <c r="P64" s="9"/>
      <c r="Q64" s="9"/>
      <c r="R64" s="9"/>
      <c r="S64" s="9"/>
      <c r="T64" s="9"/>
      <c r="U64" s="9"/>
      <c r="V64" s="9"/>
      <c r="W64" s="9"/>
      <c r="X64" s="10"/>
      <c r="Y64" s="9"/>
      <c r="Z64" s="10"/>
      <c r="AA64" s="9"/>
      <c r="AB64" s="9"/>
      <c r="AC64" s="9"/>
      <c r="AD64" s="9"/>
      <c r="AE64" s="10"/>
      <c r="AF64" s="10">
        <v>46</v>
      </c>
      <c r="AG64" s="10">
        <v>74</v>
      </c>
      <c r="AH64" s="10"/>
      <c r="AI64" s="9"/>
      <c r="AJ64" s="9"/>
      <c r="AK64" s="9"/>
      <c r="AL64" s="10"/>
      <c r="AM64" s="9"/>
      <c r="AN64" s="9"/>
      <c r="AO64" s="9"/>
      <c r="AP64" s="10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</row>
    <row r="65" spans="1:56" ht="75" customHeight="1" x14ac:dyDescent="0.25">
      <c r="A65" s="6" t="s">
        <v>56</v>
      </c>
      <c r="B65" s="6" t="s">
        <v>152</v>
      </c>
      <c r="C65" s="6" t="s">
        <v>58</v>
      </c>
      <c r="D65" s="6" t="s">
        <v>92</v>
      </c>
      <c r="E65" s="6" t="s">
        <v>222</v>
      </c>
      <c r="F65" s="6" t="s">
        <v>233</v>
      </c>
      <c r="G65" s="6" t="str">
        <f t="shared" si="1"/>
        <v>J928HA_0AJGN_C0814.jpg</v>
      </c>
      <c r="H65" s="6" t="s">
        <v>230</v>
      </c>
      <c r="I65" s="6" t="s">
        <v>234</v>
      </c>
      <c r="J65" s="6" t="s">
        <v>232</v>
      </c>
      <c r="K65" s="6" t="s">
        <v>65</v>
      </c>
      <c r="L65" s="6" t="s">
        <v>66</v>
      </c>
      <c r="M65" s="7">
        <v>24.4</v>
      </c>
      <c r="N65" s="7">
        <v>52.9</v>
      </c>
      <c r="O65" s="8">
        <v>234</v>
      </c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10">
        <v>166</v>
      </c>
      <c r="AB65" s="9"/>
      <c r="AC65" s="10">
        <v>24</v>
      </c>
      <c r="AD65" s="10">
        <v>22</v>
      </c>
      <c r="AE65" s="10">
        <v>22</v>
      </c>
      <c r="AF65" s="9"/>
      <c r="AG65" s="9"/>
      <c r="AH65" s="9"/>
      <c r="AI65" s="9"/>
      <c r="AJ65" s="9"/>
      <c r="AK65" s="9"/>
      <c r="AL65" s="10"/>
      <c r="AM65" s="9"/>
      <c r="AN65" s="10"/>
      <c r="AO65" s="9"/>
      <c r="AP65" s="10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</row>
    <row r="66" spans="1:56" ht="75" customHeight="1" x14ac:dyDescent="0.25">
      <c r="A66" s="6" t="s">
        <v>56</v>
      </c>
      <c r="B66" s="6" t="s">
        <v>152</v>
      </c>
      <c r="C66" s="6" t="s">
        <v>58</v>
      </c>
      <c r="D66" s="6" t="s">
        <v>92</v>
      </c>
      <c r="E66" s="6" t="s">
        <v>222</v>
      </c>
      <c r="F66" s="6" t="s">
        <v>235</v>
      </c>
      <c r="G66" s="6" t="str">
        <f t="shared" ref="G66:G97" si="2">MID($F66,1,6)&amp;"_"&amp;MID($F66,7,5)&amp;"_"&amp;MID($F66,12,5)&amp;".jpg"</f>
        <v>J928HA_0BC14_C4215.jpg</v>
      </c>
      <c r="H66" s="6" t="s">
        <v>236</v>
      </c>
      <c r="I66" s="6" t="s">
        <v>237</v>
      </c>
      <c r="J66" s="6" t="s">
        <v>238</v>
      </c>
      <c r="K66" s="6" t="s">
        <v>65</v>
      </c>
      <c r="L66" s="6" t="s">
        <v>66</v>
      </c>
      <c r="M66" s="7">
        <v>24.4</v>
      </c>
      <c r="N66" s="7">
        <v>52.9</v>
      </c>
      <c r="O66" s="8">
        <v>134</v>
      </c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10">
        <v>7</v>
      </c>
      <c r="AB66" s="11">
        <v>0</v>
      </c>
      <c r="AC66" s="11">
        <v>0</v>
      </c>
      <c r="AD66" s="10">
        <v>46</v>
      </c>
      <c r="AE66" s="10">
        <v>25</v>
      </c>
      <c r="AF66" s="10">
        <v>11</v>
      </c>
      <c r="AG66" s="10">
        <v>45</v>
      </c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</row>
    <row r="67" spans="1:56" ht="75" customHeight="1" x14ac:dyDescent="0.25">
      <c r="A67" s="6" t="s">
        <v>56</v>
      </c>
      <c r="B67" s="6" t="s">
        <v>152</v>
      </c>
      <c r="C67" s="6" t="s">
        <v>58</v>
      </c>
      <c r="D67" s="6" t="s">
        <v>92</v>
      </c>
      <c r="E67" s="6" t="s">
        <v>222</v>
      </c>
      <c r="F67" s="6" t="s">
        <v>239</v>
      </c>
      <c r="G67" s="6" t="str">
        <f t="shared" si="2"/>
        <v>J928HA_0NF14_C0162.jpg</v>
      </c>
      <c r="H67" s="6" t="s">
        <v>240</v>
      </c>
      <c r="I67" s="6" t="s">
        <v>176</v>
      </c>
      <c r="J67" s="6" t="s">
        <v>241</v>
      </c>
      <c r="K67" s="6" t="s">
        <v>65</v>
      </c>
      <c r="L67" s="6" t="s">
        <v>66</v>
      </c>
      <c r="M67" s="7">
        <v>24.4</v>
      </c>
      <c r="N67" s="7">
        <v>52.9</v>
      </c>
      <c r="O67" s="8">
        <v>55</v>
      </c>
      <c r="P67" s="9"/>
      <c r="Q67" s="9"/>
      <c r="R67" s="9"/>
      <c r="S67" s="9"/>
      <c r="T67" s="9"/>
      <c r="U67" s="9"/>
      <c r="V67" s="9"/>
      <c r="W67" s="9"/>
      <c r="X67" s="10">
        <v>20</v>
      </c>
      <c r="Y67" s="10">
        <v>20</v>
      </c>
      <c r="Z67" s="9"/>
      <c r="AA67" s="10">
        <v>15</v>
      </c>
      <c r="AB67" s="9"/>
      <c r="AC67" s="10"/>
      <c r="AD67" s="9"/>
      <c r="AE67" s="9"/>
      <c r="AF67" s="9"/>
      <c r="AG67" s="10"/>
      <c r="AH67" s="9"/>
      <c r="AI67" s="9"/>
      <c r="AJ67" s="10"/>
      <c r="AK67" s="9"/>
      <c r="AL67" s="9"/>
      <c r="AM67" s="9"/>
      <c r="AN67" s="10"/>
      <c r="AO67" s="9"/>
      <c r="AP67" s="10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</row>
    <row r="68" spans="1:56" ht="75" customHeight="1" x14ac:dyDescent="0.25">
      <c r="A68" s="6" t="s">
        <v>56</v>
      </c>
      <c r="B68" s="6" t="s">
        <v>152</v>
      </c>
      <c r="C68" s="6" t="s">
        <v>58</v>
      </c>
      <c r="D68" s="6" t="s">
        <v>92</v>
      </c>
      <c r="E68" s="6" t="s">
        <v>242</v>
      </c>
      <c r="F68" s="6" t="s">
        <v>243</v>
      </c>
      <c r="G68" s="6" t="str">
        <f t="shared" si="2"/>
        <v>J9200A_0NF14_C0007.jpg</v>
      </c>
      <c r="H68" s="6" t="s">
        <v>240</v>
      </c>
      <c r="I68" s="6" t="s">
        <v>190</v>
      </c>
      <c r="J68" s="6" t="s">
        <v>241</v>
      </c>
      <c r="K68" s="6" t="s">
        <v>65</v>
      </c>
      <c r="L68" s="6" t="s">
        <v>66</v>
      </c>
      <c r="M68" s="7">
        <v>29</v>
      </c>
      <c r="N68" s="7">
        <v>62.9</v>
      </c>
      <c r="O68" s="8">
        <v>37</v>
      </c>
      <c r="P68" s="9"/>
      <c r="Q68" s="9"/>
      <c r="R68" s="9"/>
      <c r="S68" s="9"/>
      <c r="T68" s="9"/>
      <c r="U68" s="9"/>
      <c r="V68" s="9"/>
      <c r="W68" s="9"/>
      <c r="X68" s="10">
        <v>8</v>
      </c>
      <c r="Y68" s="10">
        <v>9</v>
      </c>
      <c r="Z68" s="10">
        <v>0</v>
      </c>
      <c r="AA68" s="10">
        <v>20</v>
      </c>
      <c r="AB68" s="11">
        <v>0</v>
      </c>
      <c r="AC68" s="11">
        <v>0</v>
      </c>
      <c r="AD68" s="11">
        <v>0</v>
      </c>
      <c r="AE68" s="10">
        <v>0</v>
      </c>
      <c r="AF68" s="11">
        <v>0</v>
      </c>
      <c r="AG68" s="11">
        <v>0</v>
      </c>
      <c r="AH68" s="11">
        <v>0</v>
      </c>
      <c r="AI68" s="11">
        <v>0</v>
      </c>
      <c r="AJ68" s="10">
        <v>0</v>
      </c>
      <c r="AK68" s="11">
        <v>0</v>
      </c>
      <c r="AL68" s="10">
        <v>0</v>
      </c>
      <c r="AM68" s="11">
        <v>0</v>
      </c>
      <c r="AN68" s="11">
        <v>0</v>
      </c>
      <c r="AO68" s="11">
        <v>0</v>
      </c>
      <c r="AP68" s="10">
        <v>0</v>
      </c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</row>
    <row r="69" spans="1:56" ht="75" customHeight="1" x14ac:dyDescent="0.25">
      <c r="A69" s="6" t="s">
        <v>56</v>
      </c>
      <c r="B69" s="6" t="s">
        <v>152</v>
      </c>
      <c r="C69" s="6" t="s">
        <v>58</v>
      </c>
      <c r="D69" s="6" t="s">
        <v>92</v>
      </c>
      <c r="E69" s="6" t="s">
        <v>242</v>
      </c>
      <c r="F69" s="6" t="s">
        <v>244</v>
      </c>
      <c r="G69" s="6" t="str">
        <f t="shared" si="2"/>
        <v>J9200A_0NF14_C1294.jpg</v>
      </c>
      <c r="H69" s="6" t="s">
        <v>240</v>
      </c>
      <c r="I69" s="6" t="s">
        <v>245</v>
      </c>
      <c r="J69" s="6" t="s">
        <v>241</v>
      </c>
      <c r="K69" s="6" t="s">
        <v>65</v>
      </c>
      <c r="L69" s="6" t="s">
        <v>66</v>
      </c>
      <c r="M69" s="7">
        <v>29</v>
      </c>
      <c r="N69" s="7">
        <v>62.9</v>
      </c>
      <c r="O69" s="8">
        <v>29</v>
      </c>
      <c r="P69" s="9"/>
      <c r="Q69" s="9"/>
      <c r="R69" s="9"/>
      <c r="S69" s="9"/>
      <c r="T69" s="9"/>
      <c r="U69" s="9"/>
      <c r="V69" s="9"/>
      <c r="W69" s="9"/>
      <c r="X69" s="10">
        <v>4</v>
      </c>
      <c r="Y69" s="10">
        <v>4</v>
      </c>
      <c r="Z69" s="10">
        <v>0</v>
      </c>
      <c r="AA69" s="10">
        <v>21</v>
      </c>
      <c r="AB69" s="9"/>
      <c r="AC69" s="9"/>
      <c r="AD69" s="9"/>
      <c r="AE69" s="9"/>
      <c r="AF69" s="9"/>
      <c r="AG69" s="9"/>
      <c r="AH69" s="10"/>
      <c r="AI69" s="9"/>
      <c r="AJ69" s="10"/>
      <c r="AK69" s="9"/>
      <c r="AL69" s="9"/>
      <c r="AM69" s="9"/>
      <c r="AN69" s="9"/>
      <c r="AO69" s="9"/>
      <c r="AP69" s="10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</row>
    <row r="70" spans="1:56" ht="75" customHeight="1" x14ac:dyDescent="0.25">
      <c r="A70" s="6" t="s">
        <v>56</v>
      </c>
      <c r="B70" s="6" t="s">
        <v>246</v>
      </c>
      <c r="C70" s="6" t="s">
        <v>58</v>
      </c>
      <c r="D70" s="6" t="s">
        <v>153</v>
      </c>
      <c r="E70" s="6" t="s">
        <v>247</v>
      </c>
      <c r="F70" s="6" t="s">
        <v>248</v>
      </c>
      <c r="G70" s="6" t="str">
        <f t="shared" si="2"/>
        <v>D92V8A_05402_C4002.jpg</v>
      </c>
      <c r="H70" s="6" t="s">
        <v>249</v>
      </c>
      <c r="I70" s="6" t="s">
        <v>63</v>
      </c>
      <c r="J70" s="6" t="s">
        <v>250</v>
      </c>
      <c r="K70" s="6" t="s">
        <v>65</v>
      </c>
      <c r="L70" s="6" t="s">
        <v>66</v>
      </c>
      <c r="M70" s="7">
        <v>36</v>
      </c>
      <c r="N70" s="7">
        <v>79.900000000000006</v>
      </c>
      <c r="O70" s="8">
        <v>19</v>
      </c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10">
        <v>3</v>
      </c>
      <c r="AM70" s="9"/>
      <c r="AN70" s="9"/>
      <c r="AO70" s="9"/>
      <c r="AP70" s="9"/>
      <c r="AQ70" s="9"/>
      <c r="AR70" s="10">
        <v>5</v>
      </c>
      <c r="AS70" s="10">
        <v>11</v>
      </c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</row>
    <row r="71" spans="1:56" ht="75" customHeight="1" x14ac:dyDescent="0.25">
      <c r="A71" s="6" t="s">
        <v>56</v>
      </c>
      <c r="B71" s="6" t="s">
        <v>246</v>
      </c>
      <c r="C71" s="6" t="s">
        <v>58</v>
      </c>
      <c r="D71" s="6" t="s">
        <v>153</v>
      </c>
      <c r="E71" s="6" t="s">
        <v>247</v>
      </c>
      <c r="F71" s="6" t="s">
        <v>251</v>
      </c>
      <c r="G71" s="6" t="str">
        <f t="shared" si="2"/>
        <v>D92V8A_05402_C9999.jpg</v>
      </c>
      <c r="H71" s="6" t="s">
        <v>249</v>
      </c>
      <c r="I71" s="6" t="s">
        <v>252</v>
      </c>
      <c r="J71" s="6" t="s">
        <v>250</v>
      </c>
      <c r="K71" s="6" t="s">
        <v>65</v>
      </c>
      <c r="L71" s="6" t="s">
        <v>66</v>
      </c>
      <c r="M71" s="7">
        <v>36</v>
      </c>
      <c r="N71" s="7">
        <v>79.900000000000006</v>
      </c>
      <c r="O71" s="8">
        <v>3</v>
      </c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10">
        <v>1</v>
      </c>
      <c r="AQ71" s="9"/>
      <c r="AR71" s="10">
        <v>1</v>
      </c>
      <c r="AS71" s="10">
        <v>1</v>
      </c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</row>
    <row r="72" spans="1:56" ht="75" customHeight="1" x14ac:dyDescent="0.25">
      <c r="A72" s="6" t="s">
        <v>56</v>
      </c>
      <c r="B72" s="6" t="s">
        <v>246</v>
      </c>
      <c r="C72" s="6" t="s">
        <v>58</v>
      </c>
      <c r="D72" s="6" t="s">
        <v>153</v>
      </c>
      <c r="E72" s="6" t="s">
        <v>253</v>
      </c>
      <c r="F72" s="6" t="s">
        <v>254</v>
      </c>
      <c r="G72" s="6" t="str">
        <f t="shared" si="2"/>
        <v>D84Y7A_000BC_C1405.jpg</v>
      </c>
      <c r="H72" s="6" t="s">
        <v>62</v>
      </c>
      <c r="I72" s="6" t="s">
        <v>255</v>
      </c>
      <c r="J72" s="6" t="s">
        <v>64</v>
      </c>
      <c r="K72" s="6" t="s">
        <v>65</v>
      </c>
      <c r="L72" s="6" t="s">
        <v>66</v>
      </c>
      <c r="M72" s="7">
        <v>27</v>
      </c>
      <c r="N72" s="7">
        <v>59.9</v>
      </c>
      <c r="O72" s="8">
        <v>17</v>
      </c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10">
        <v>16</v>
      </c>
      <c r="AQ72" s="9"/>
      <c r="AR72" s="10">
        <v>1</v>
      </c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</row>
    <row r="73" spans="1:56" ht="75" customHeight="1" x14ac:dyDescent="0.25">
      <c r="A73" s="6" t="s">
        <v>56</v>
      </c>
      <c r="B73" s="6" t="s">
        <v>246</v>
      </c>
      <c r="C73" s="6" t="s">
        <v>58</v>
      </c>
      <c r="D73" s="6" t="s">
        <v>153</v>
      </c>
      <c r="E73" s="6" t="s">
        <v>253</v>
      </c>
      <c r="F73" s="6" t="s">
        <v>256</v>
      </c>
      <c r="G73" s="6" t="str">
        <f t="shared" si="2"/>
        <v>D84Y7A_000BC_C8056.jpg</v>
      </c>
      <c r="H73" s="6" t="s">
        <v>62</v>
      </c>
      <c r="I73" s="6" t="s">
        <v>257</v>
      </c>
      <c r="J73" s="6" t="s">
        <v>64</v>
      </c>
      <c r="K73" s="6" t="s">
        <v>65</v>
      </c>
      <c r="L73" s="6" t="s">
        <v>66</v>
      </c>
      <c r="M73" s="7">
        <v>27</v>
      </c>
      <c r="N73" s="7">
        <v>59.9</v>
      </c>
      <c r="O73" s="8">
        <v>154</v>
      </c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10">
        <v>6</v>
      </c>
      <c r="AO73" s="9"/>
      <c r="AP73" s="10">
        <v>40</v>
      </c>
      <c r="AQ73" s="9"/>
      <c r="AR73" s="10">
        <v>62</v>
      </c>
      <c r="AS73" s="10">
        <v>46</v>
      </c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</row>
    <row r="74" spans="1:56" ht="75" customHeight="1" x14ac:dyDescent="0.25">
      <c r="A74" s="6" t="s">
        <v>56</v>
      </c>
      <c r="B74" s="6" t="s">
        <v>246</v>
      </c>
      <c r="C74" s="6" t="s">
        <v>58</v>
      </c>
      <c r="D74" s="6" t="s">
        <v>153</v>
      </c>
      <c r="E74" s="6" t="s">
        <v>253</v>
      </c>
      <c r="F74" s="6" t="s">
        <v>258</v>
      </c>
      <c r="G74" s="6" t="str">
        <f t="shared" si="2"/>
        <v>D84Y7A_00204_C9999.jpg</v>
      </c>
      <c r="H74" s="6" t="s">
        <v>259</v>
      </c>
      <c r="I74" s="6" t="s">
        <v>252</v>
      </c>
      <c r="J74" s="6" t="s">
        <v>260</v>
      </c>
      <c r="K74" s="6" t="s">
        <v>65</v>
      </c>
      <c r="L74" s="6" t="s">
        <v>66</v>
      </c>
      <c r="M74" s="7">
        <v>27</v>
      </c>
      <c r="N74" s="7">
        <v>59.9</v>
      </c>
      <c r="O74" s="8">
        <v>30</v>
      </c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10">
        <v>30</v>
      </c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</row>
    <row r="75" spans="1:56" ht="75" customHeight="1" x14ac:dyDescent="0.25">
      <c r="A75" s="6" t="s">
        <v>56</v>
      </c>
      <c r="B75" s="6" t="s">
        <v>246</v>
      </c>
      <c r="C75" s="6" t="s">
        <v>58</v>
      </c>
      <c r="D75" s="6" t="s">
        <v>153</v>
      </c>
      <c r="E75" s="6" t="s">
        <v>261</v>
      </c>
      <c r="F75" s="6" t="s">
        <v>262</v>
      </c>
      <c r="G75" s="6" t="str">
        <f t="shared" si="2"/>
        <v>D92BTB_05402_C9999.jpg</v>
      </c>
      <c r="H75" s="6" t="s">
        <v>249</v>
      </c>
      <c r="I75" s="6" t="s">
        <v>252</v>
      </c>
      <c r="J75" s="6" t="s">
        <v>250</v>
      </c>
      <c r="K75" s="6" t="s">
        <v>65</v>
      </c>
      <c r="L75" s="6" t="s">
        <v>66</v>
      </c>
      <c r="M75" s="7">
        <v>27</v>
      </c>
      <c r="N75" s="7">
        <v>59.9</v>
      </c>
      <c r="O75" s="8">
        <v>6</v>
      </c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10">
        <v>1</v>
      </c>
      <c r="AI75" s="9"/>
      <c r="AJ75" s="10">
        <v>2</v>
      </c>
      <c r="AK75" s="9"/>
      <c r="AL75" s="10">
        <v>2</v>
      </c>
      <c r="AM75" s="9"/>
      <c r="AN75" s="9"/>
      <c r="AO75" s="9"/>
      <c r="AP75" s="9"/>
      <c r="AQ75" s="9"/>
      <c r="AR75" s="10">
        <v>1</v>
      </c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</row>
    <row r="76" spans="1:56" ht="75" customHeight="1" x14ac:dyDescent="0.25">
      <c r="A76" s="6" t="s">
        <v>56</v>
      </c>
      <c r="B76" s="6" t="s">
        <v>246</v>
      </c>
      <c r="C76" s="6" t="s">
        <v>58</v>
      </c>
      <c r="D76" s="6" t="s">
        <v>153</v>
      </c>
      <c r="E76" s="6" t="s">
        <v>261</v>
      </c>
      <c r="F76" s="6" t="s">
        <v>263</v>
      </c>
      <c r="G76" s="6" t="str">
        <f t="shared" si="2"/>
        <v>D92BTB_0AJ54_C2235.jpg</v>
      </c>
      <c r="H76" s="6" t="s">
        <v>264</v>
      </c>
      <c r="I76" s="6" t="s">
        <v>265</v>
      </c>
      <c r="J76" s="6" t="s">
        <v>266</v>
      </c>
      <c r="K76" s="6" t="s">
        <v>65</v>
      </c>
      <c r="L76" s="6" t="s">
        <v>66</v>
      </c>
      <c r="M76" s="7">
        <v>27</v>
      </c>
      <c r="N76" s="7">
        <v>59.9</v>
      </c>
      <c r="O76" s="8">
        <v>12</v>
      </c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10">
        <v>1</v>
      </c>
      <c r="AI76" s="9"/>
      <c r="AJ76" s="10">
        <v>1</v>
      </c>
      <c r="AK76" s="9"/>
      <c r="AL76" s="9"/>
      <c r="AM76" s="9"/>
      <c r="AN76" s="10">
        <v>3</v>
      </c>
      <c r="AO76" s="9"/>
      <c r="AP76" s="10">
        <v>1</v>
      </c>
      <c r="AQ76" s="9"/>
      <c r="AR76" s="10">
        <v>3</v>
      </c>
      <c r="AS76" s="10">
        <v>3</v>
      </c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</row>
    <row r="77" spans="1:56" ht="75" customHeight="1" x14ac:dyDescent="0.25">
      <c r="A77" s="6" t="s">
        <v>56</v>
      </c>
      <c r="B77" s="6" t="s">
        <v>246</v>
      </c>
      <c r="C77" s="6" t="s">
        <v>58</v>
      </c>
      <c r="D77" s="6" t="s">
        <v>267</v>
      </c>
      <c r="E77" s="6" t="s">
        <v>268</v>
      </c>
      <c r="F77" s="6" t="s">
        <v>269</v>
      </c>
      <c r="G77" s="6" t="str">
        <f t="shared" si="2"/>
        <v>D9243A_043AJ_C0475.jpg</v>
      </c>
      <c r="H77" s="6" t="s">
        <v>270</v>
      </c>
      <c r="I77" s="6" t="s">
        <v>271</v>
      </c>
      <c r="J77" s="6" t="s">
        <v>272</v>
      </c>
      <c r="K77" s="6" t="s">
        <v>65</v>
      </c>
      <c r="L77" s="6" t="s">
        <v>66</v>
      </c>
      <c r="M77" s="7">
        <v>36</v>
      </c>
      <c r="N77" s="7">
        <v>79.900000000000006</v>
      </c>
      <c r="O77" s="8">
        <v>2</v>
      </c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10">
        <v>1</v>
      </c>
      <c r="AM77" s="9"/>
      <c r="AN77" s="9"/>
      <c r="AO77" s="9"/>
      <c r="AP77" s="9"/>
      <c r="AQ77" s="9"/>
      <c r="AR77" s="10">
        <v>1</v>
      </c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</row>
    <row r="78" spans="1:56" ht="75" customHeight="1" x14ac:dyDescent="0.25">
      <c r="A78" s="6" t="s">
        <v>56</v>
      </c>
      <c r="B78" s="6" t="s">
        <v>246</v>
      </c>
      <c r="C78" s="6" t="s">
        <v>58</v>
      </c>
      <c r="D78" s="6" t="s">
        <v>267</v>
      </c>
      <c r="E78" s="6" t="s">
        <v>268</v>
      </c>
      <c r="F78" s="6" t="s">
        <v>273</v>
      </c>
      <c r="G78" s="6" t="str">
        <f t="shared" si="2"/>
        <v>D9243A_043BC_C0948.jpg</v>
      </c>
      <c r="H78" s="6" t="s">
        <v>274</v>
      </c>
      <c r="I78" s="6" t="s">
        <v>275</v>
      </c>
      <c r="J78" s="6" t="s">
        <v>276</v>
      </c>
      <c r="K78" s="6" t="s">
        <v>65</v>
      </c>
      <c r="L78" s="6" t="s">
        <v>66</v>
      </c>
      <c r="M78" s="7">
        <v>36</v>
      </c>
      <c r="N78" s="7">
        <v>79.900000000000006</v>
      </c>
      <c r="O78" s="8">
        <v>20</v>
      </c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0">
        <v>6</v>
      </c>
      <c r="AI78" s="9"/>
      <c r="AJ78" s="9"/>
      <c r="AK78" s="9"/>
      <c r="AL78" s="10">
        <v>13</v>
      </c>
      <c r="AM78" s="9"/>
      <c r="AN78" s="10">
        <v>1</v>
      </c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</row>
    <row r="79" spans="1:56" ht="75" customHeight="1" x14ac:dyDescent="0.25">
      <c r="A79" s="6" t="s">
        <v>56</v>
      </c>
      <c r="B79" s="6" t="s">
        <v>246</v>
      </c>
      <c r="C79" s="6" t="s">
        <v>58</v>
      </c>
      <c r="D79" s="6" t="s">
        <v>59</v>
      </c>
      <c r="E79" s="6" t="s">
        <v>277</v>
      </c>
      <c r="F79" s="6" t="s">
        <v>278</v>
      </c>
      <c r="G79" s="6" t="str">
        <f t="shared" si="2"/>
        <v>D92BQA_05415_C4002.jpg</v>
      </c>
      <c r="H79" s="6" t="s">
        <v>279</v>
      </c>
      <c r="I79" s="6" t="s">
        <v>63</v>
      </c>
      <c r="J79" s="6" t="s">
        <v>280</v>
      </c>
      <c r="K79" s="6" t="s">
        <v>65</v>
      </c>
      <c r="L79" s="6" t="s">
        <v>66</v>
      </c>
      <c r="M79" s="7">
        <v>40.5</v>
      </c>
      <c r="N79" s="7">
        <v>89.9</v>
      </c>
      <c r="O79" s="8">
        <v>5</v>
      </c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10">
        <v>5</v>
      </c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</row>
    <row r="80" spans="1:56" ht="75" customHeight="1" x14ac:dyDescent="0.25">
      <c r="A80" s="6" t="s">
        <v>56</v>
      </c>
      <c r="B80" s="6" t="s">
        <v>246</v>
      </c>
      <c r="C80" s="6" t="s">
        <v>58</v>
      </c>
      <c r="D80" s="6" t="s">
        <v>59</v>
      </c>
      <c r="E80" s="6" t="s">
        <v>281</v>
      </c>
      <c r="F80" s="6" t="s">
        <v>282</v>
      </c>
      <c r="G80" s="6" t="str">
        <f t="shared" si="2"/>
        <v>D92P3B_05404_C1R1Q.jpg</v>
      </c>
      <c r="H80" s="6" t="s">
        <v>283</v>
      </c>
      <c r="I80" s="6" t="s">
        <v>284</v>
      </c>
      <c r="J80" s="6" t="s">
        <v>285</v>
      </c>
      <c r="K80" s="6" t="s">
        <v>65</v>
      </c>
      <c r="L80" s="6" t="s">
        <v>66</v>
      </c>
      <c r="M80" s="7">
        <v>31.5</v>
      </c>
      <c r="N80" s="7">
        <v>69.900000000000006</v>
      </c>
      <c r="O80" s="8">
        <v>26</v>
      </c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10">
        <v>2</v>
      </c>
      <c r="AK80" s="9"/>
      <c r="AL80" s="10">
        <v>3</v>
      </c>
      <c r="AM80" s="9"/>
      <c r="AN80" s="9"/>
      <c r="AO80" s="9"/>
      <c r="AP80" s="10">
        <v>3</v>
      </c>
      <c r="AQ80" s="9"/>
      <c r="AR80" s="10">
        <v>1</v>
      </c>
      <c r="AS80" s="10">
        <v>17</v>
      </c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</row>
    <row r="81" spans="1:56" ht="75" customHeight="1" x14ac:dyDescent="0.25">
      <c r="A81" s="6" t="s">
        <v>56</v>
      </c>
      <c r="B81" s="6" t="s">
        <v>246</v>
      </c>
      <c r="C81" s="6" t="s">
        <v>58</v>
      </c>
      <c r="D81" s="6" t="s">
        <v>59</v>
      </c>
      <c r="E81" s="6" t="s">
        <v>281</v>
      </c>
      <c r="F81" s="6" t="s">
        <v>286</v>
      </c>
      <c r="G81" s="6" t="str">
        <f t="shared" si="2"/>
        <v>D92P3B_05404_C9999.jpg</v>
      </c>
      <c r="H81" s="6" t="s">
        <v>283</v>
      </c>
      <c r="I81" s="6" t="s">
        <v>252</v>
      </c>
      <c r="J81" s="6" t="s">
        <v>285</v>
      </c>
      <c r="K81" s="6" t="s">
        <v>65</v>
      </c>
      <c r="L81" s="6" t="s">
        <v>66</v>
      </c>
      <c r="M81" s="7">
        <v>31.5</v>
      </c>
      <c r="N81" s="7">
        <v>69.900000000000006</v>
      </c>
      <c r="O81" s="8">
        <v>59</v>
      </c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10">
        <v>5</v>
      </c>
      <c r="AI81" s="9"/>
      <c r="AJ81" s="10">
        <v>3</v>
      </c>
      <c r="AK81" s="9"/>
      <c r="AL81" s="10">
        <v>7</v>
      </c>
      <c r="AM81" s="9"/>
      <c r="AN81" s="10">
        <v>4</v>
      </c>
      <c r="AO81" s="9"/>
      <c r="AP81" s="10">
        <v>4</v>
      </c>
      <c r="AQ81" s="9"/>
      <c r="AR81" s="10">
        <v>2</v>
      </c>
      <c r="AS81" s="10">
        <v>34</v>
      </c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</row>
    <row r="82" spans="1:56" ht="75" customHeight="1" x14ac:dyDescent="0.25">
      <c r="A82" s="6" t="s">
        <v>56</v>
      </c>
      <c r="B82" s="6" t="s">
        <v>246</v>
      </c>
      <c r="C82" s="6" t="s">
        <v>58</v>
      </c>
      <c r="D82" s="6" t="s">
        <v>59</v>
      </c>
      <c r="E82" s="6" t="s">
        <v>287</v>
      </c>
      <c r="F82" s="6" t="s">
        <v>288</v>
      </c>
      <c r="G82" s="6" t="str">
        <f t="shared" si="2"/>
        <v>D92R6A_002AU_C9999.jpg</v>
      </c>
      <c r="H82" s="6" t="s">
        <v>289</v>
      </c>
      <c r="I82" s="6" t="s">
        <v>252</v>
      </c>
      <c r="J82" s="6" t="s">
        <v>290</v>
      </c>
      <c r="K82" s="6" t="s">
        <v>65</v>
      </c>
      <c r="L82" s="6" t="s">
        <v>66</v>
      </c>
      <c r="M82" s="7">
        <v>31.5</v>
      </c>
      <c r="N82" s="7">
        <v>69.900000000000006</v>
      </c>
      <c r="O82" s="8">
        <v>2924</v>
      </c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10">
        <v>43</v>
      </c>
      <c r="AI82" s="9"/>
      <c r="AJ82" s="10">
        <v>349</v>
      </c>
      <c r="AK82" s="9"/>
      <c r="AL82" s="10">
        <v>702</v>
      </c>
      <c r="AM82" s="9"/>
      <c r="AN82" s="10">
        <v>917</v>
      </c>
      <c r="AO82" s="9"/>
      <c r="AP82" s="10">
        <v>522</v>
      </c>
      <c r="AQ82" s="9"/>
      <c r="AR82" s="10">
        <v>292</v>
      </c>
      <c r="AS82" s="10">
        <v>99</v>
      </c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</row>
    <row r="83" spans="1:56" ht="75" customHeight="1" x14ac:dyDescent="0.25">
      <c r="A83" s="6" t="s">
        <v>56</v>
      </c>
      <c r="B83" s="6" t="s">
        <v>246</v>
      </c>
      <c r="C83" s="6" t="s">
        <v>58</v>
      </c>
      <c r="D83" s="6" t="s">
        <v>59</v>
      </c>
      <c r="E83" s="6" t="s">
        <v>287</v>
      </c>
      <c r="F83" s="6" t="s">
        <v>291</v>
      </c>
      <c r="G83" s="6" t="str">
        <f t="shared" si="2"/>
        <v>D92R6A_0AJAU_C1N1Q.jpg</v>
      </c>
      <c r="H83" s="6" t="s">
        <v>292</v>
      </c>
      <c r="I83" s="6" t="s">
        <v>293</v>
      </c>
      <c r="J83" s="6" t="s">
        <v>294</v>
      </c>
      <c r="K83" s="6" t="s">
        <v>65</v>
      </c>
      <c r="L83" s="6" t="s">
        <v>66</v>
      </c>
      <c r="M83" s="7">
        <v>31.5</v>
      </c>
      <c r="N83" s="7">
        <v>69.900000000000006</v>
      </c>
      <c r="O83" s="8">
        <v>2778</v>
      </c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0">
        <v>91</v>
      </c>
      <c r="AI83" s="9"/>
      <c r="AJ83" s="10">
        <v>379</v>
      </c>
      <c r="AK83" s="9"/>
      <c r="AL83" s="10">
        <v>687</v>
      </c>
      <c r="AM83" s="9"/>
      <c r="AN83" s="10">
        <v>791</v>
      </c>
      <c r="AO83" s="9"/>
      <c r="AP83" s="10">
        <v>434</v>
      </c>
      <c r="AQ83" s="9"/>
      <c r="AR83" s="10">
        <v>201</v>
      </c>
      <c r="AS83" s="10">
        <v>195</v>
      </c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</row>
    <row r="84" spans="1:56" ht="75" customHeight="1" x14ac:dyDescent="0.25">
      <c r="A84" s="6" t="s">
        <v>56</v>
      </c>
      <c r="B84" s="6" t="s">
        <v>246</v>
      </c>
      <c r="C84" s="6" t="s">
        <v>58</v>
      </c>
      <c r="D84" s="6" t="s">
        <v>59</v>
      </c>
      <c r="E84" s="6" t="s">
        <v>287</v>
      </c>
      <c r="F84" s="6" t="s">
        <v>295</v>
      </c>
      <c r="G84" s="6" t="str">
        <f t="shared" si="2"/>
        <v>D92R6B_054AJ_C0005.jpg</v>
      </c>
      <c r="H84" s="6" t="s">
        <v>296</v>
      </c>
      <c r="I84" s="6" t="s">
        <v>297</v>
      </c>
      <c r="J84" s="6" t="s">
        <v>298</v>
      </c>
      <c r="K84" s="6" t="s">
        <v>65</v>
      </c>
      <c r="L84" s="6" t="s">
        <v>66</v>
      </c>
      <c r="M84" s="7">
        <v>31.5</v>
      </c>
      <c r="N84" s="7">
        <v>69.900000000000006</v>
      </c>
      <c r="O84" s="8">
        <v>1259</v>
      </c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0">
        <v>35</v>
      </c>
      <c r="AI84" s="9"/>
      <c r="AJ84" s="10">
        <v>75</v>
      </c>
      <c r="AK84" s="9"/>
      <c r="AL84" s="10">
        <v>260</v>
      </c>
      <c r="AM84" s="9"/>
      <c r="AN84" s="10">
        <v>334</v>
      </c>
      <c r="AO84" s="9"/>
      <c r="AP84" s="10">
        <v>287</v>
      </c>
      <c r="AQ84" s="9"/>
      <c r="AR84" s="10">
        <v>171</v>
      </c>
      <c r="AS84" s="10">
        <v>97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</row>
    <row r="85" spans="1:56" ht="75" customHeight="1" x14ac:dyDescent="0.25">
      <c r="A85" s="6" t="s">
        <v>56</v>
      </c>
      <c r="B85" s="6" t="s">
        <v>246</v>
      </c>
      <c r="C85" s="6" t="s">
        <v>58</v>
      </c>
      <c r="D85" s="6" t="s">
        <v>59</v>
      </c>
      <c r="E85" s="6" t="s">
        <v>287</v>
      </c>
      <c r="F85" s="6" t="s">
        <v>299</v>
      </c>
      <c r="G85" s="6" t="str">
        <f t="shared" si="2"/>
        <v>D92R6B_054AJ_C1151.jpg</v>
      </c>
      <c r="H85" s="6" t="s">
        <v>296</v>
      </c>
      <c r="I85" s="6" t="s">
        <v>300</v>
      </c>
      <c r="J85" s="6" t="s">
        <v>298</v>
      </c>
      <c r="K85" s="6" t="s">
        <v>65</v>
      </c>
      <c r="L85" s="6" t="s">
        <v>66</v>
      </c>
      <c r="M85" s="7">
        <v>31.5</v>
      </c>
      <c r="N85" s="7">
        <v>69.900000000000006</v>
      </c>
      <c r="O85" s="8">
        <v>108</v>
      </c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0">
        <v>12</v>
      </c>
      <c r="AI85" s="9"/>
      <c r="AJ85" s="10">
        <v>9</v>
      </c>
      <c r="AK85" s="9"/>
      <c r="AL85" s="10">
        <v>21</v>
      </c>
      <c r="AM85" s="9"/>
      <c r="AN85" s="10">
        <v>38</v>
      </c>
      <c r="AO85" s="9"/>
      <c r="AP85" s="10">
        <v>21</v>
      </c>
      <c r="AQ85" s="9"/>
      <c r="AR85" s="10">
        <v>3</v>
      </c>
      <c r="AS85" s="10">
        <v>4</v>
      </c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</row>
    <row r="86" spans="1:56" ht="75" customHeight="1" x14ac:dyDescent="0.25">
      <c r="A86" s="6" t="s">
        <v>56</v>
      </c>
      <c r="B86" s="6" t="s">
        <v>246</v>
      </c>
      <c r="C86" s="6" t="s">
        <v>58</v>
      </c>
      <c r="D86" s="6" t="s">
        <v>59</v>
      </c>
      <c r="E86" s="6" t="s">
        <v>287</v>
      </c>
      <c r="F86" s="6" t="s">
        <v>301</v>
      </c>
      <c r="G86" s="6" t="str">
        <f t="shared" si="2"/>
        <v>D92R6B_054AJ_C5379.jpg</v>
      </c>
      <c r="H86" s="6" t="s">
        <v>296</v>
      </c>
      <c r="I86" s="6" t="s">
        <v>213</v>
      </c>
      <c r="J86" s="6" t="s">
        <v>298</v>
      </c>
      <c r="K86" s="6" t="s">
        <v>65</v>
      </c>
      <c r="L86" s="6" t="s">
        <v>66</v>
      </c>
      <c r="M86" s="7">
        <v>31.5</v>
      </c>
      <c r="N86" s="7">
        <v>69.900000000000006</v>
      </c>
      <c r="O86" s="8">
        <v>61</v>
      </c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10">
        <v>2</v>
      </c>
      <c r="AI86" s="9"/>
      <c r="AJ86" s="10">
        <v>8</v>
      </c>
      <c r="AK86" s="9"/>
      <c r="AL86" s="10">
        <v>17</v>
      </c>
      <c r="AM86" s="9"/>
      <c r="AN86" s="10">
        <v>15</v>
      </c>
      <c r="AO86" s="9"/>
      <c r="AP86" s="10">
        <v>10</v>
      </c>
      <c r="AQ86" s="9"/>
      <c r="AR86" s="10">
        <v>6</v>
      </c>
      <c r="AS86" s="10">
        <v>3</v>
      </c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</row>
    <row r="87" spans="1:56" ht="75" customHeight="1" x14ac:dyDescent="0.25">
      <c r="A87" s="6" t="s">
        <v>56</v>
      </c>
      <c r="B87" s="6" t="s">
        <v>246</v>
      </c>
      <c r="C87" s="6" t="s">
        <v>58</v>
      </c>
      <c r="D87" s="6" t="s">
        <v>59</v>
      </c>
      <c r="E87" s="6" t="s">
        <v>287</v>
      </c>
      <c r="F87" s="6" t="s">
        <v>302</v>
      </c>
      <c r="G87" s="6" t="str">
        <f t="shared" si="2"/>
        <v>D92R6C_00454_C1002.jpg</v>
      </c>
      <c r="H87" s="6" t="s">
        <v>186</v>
      </c>
      <c r="I87" s="6" t="s">
        <v>303</v>
      </c>
      <c r="J87" s="6" t="s">
        <v>187</v>
      </c>
      <c r="K87" s="6" t="s">
        <v>65</v>
      </c>
      <c r="L87" s="6" t="s">
        <v>66</v>
      </c>
      <c r="M87" s="7">
        <v>31.5</v>
      </c>
      <c r="N87" s="7">
        <v>69.900000000000006</v>
      </c>
      <c r="O87" s="8">
        <v>825</v>
      </c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10">
        <v>51</v>
      </c>
      <c r="AI87" s="9"/>
      <c r="AJ87" s="10">
        <v>145</v>
      </c>
      <c r="AK87" s="9"/>
      <c r="AL87" s="10">
        <v>200</v>
      </c>
      <c r="AM87" s="9"/>
      <c r="AN87" s="10">
        <v>188</v>
      </c>
      <c r="AO87" s="9"/>
      <c r="AP87" s="10">
        <v>137</v>
      </c>
      <c r="AQ87" s="9"/>
      <c r="AR87" s="10">
        <v>65</v>
      </c>
      <c r="AS87" s="10">
        <v>39</v>
      </c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</row>
    <row r="88" spans="1:56" ht="75" customHeight="1" x14ac:dyDescent="0.25">
      <c r="A88" s="6" t="s">
        <v>56</v>
      </c>
      <c r="B88" s="6" t="s">
        <v>246</v>
      </c>
      <c r="C88" s="6" t="s">
        <v>58</v>
      </c>
      <c r="D88" s="6" t="s">
        <v>59</v>
      </c>
      <c r="E88" s="6" t="s">
        <v>287</v>
      </c>
      <c r="F88" s="6" t="s">
        <v>304</v>
      </c>
      <c r="G88" s="6" t="str">
        <f t="shared" si="2"/>
        <v>D92R6C_00454_C9999.jpg</v>
      </c>
      <c r="H88" s="6" t="s">
        <v>186</v>
      </c>
      <c r="I88" s="6" t="s">
        <v>252</v>
      </c>
      <c r="J88" s="6" t="s">
        <v>187</v>
      </c>
      <c r="K88" s="6" t="s">
        <v>65</v>
      </c>
      <c r="L88" s="6" t="s">
        <v>66</v>
      </c>
      <c r="M88" s="7">
        <v>31.5</v>
      </c>
      <c r="N88" s="7">
        <v>69.900000000000006</v>
      </c>
      <c r="O88" s="8">
        <v>271</v>
      </c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10">
        <v>16</v>
      </c>
      <c r="AI88" s="9"/>
      <c r="AJ88" s="10">
        <v>39</v>
      </c>
      <c r="AK88" s="9"/>
      <c r="AL88" s="10">
        <v>55</v>
      </c>
      <c r="AM88" s="9"/>
      <c r="AN88" s="10">
        <v>76</v>
      </c>
      <c r="AO88" s="9"/>
      <c r="AP88" s="10">
        <v>52</v>
      </c>
      <c r="AQ88" s="9"/>
      <c r="AR88" s="10">
        <v>14</v>
      </c>
      <c r="AS88" s="10">
        <v>19</v>
      </c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</row>
    <row r="89" spans="1:56" ht="75" customHeight="1" x14ac:dyDescent="0.25">
      <c r="A89" s="6" t="s">
        <v>56</v>
      </c>
      <c r="B89" s="6" t="s">
        <v>246</v>
      </c>
      <c r="C89" s="6" t="s">
        <v>58</v>
      </c>
      <c r="D89" s="6" t="s">
        <v>59</v>
      </c>
      <c r="E89" s="6" t="s">
        <v>305</v>
      </c>
      <c r="F89" s="6" t="s">
        <v>306</v>
      </c>
      <c r="G89" s="6" t="str">
        <f t="shared" si="2"/>
        <v>D922CA_00077_C9999.jpg</v>
      </c>
      <c r="H89" s="6" t="s">
        <v>307</v>
      </c>
      <c r="I89" s="6" t="s">
        <v>252</v>
      </c>
      <c r="J89" s="6" t="s">
        <v>308</v>
      </c>
      <c r="K89" s="6" t="s">
        <v>65</v>
      </c>
      <c r="L89" s="6" t="s">
        <v>66</v>
      </c>
      <c r="M89" s="7">
        <v>27</v>
      </c>
      <c r="N89" s="7">
        <v>59.9</v>
      </c>
      <c r="O89" s="8">
        <v>95</v>
      </c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10">
        <v>16</v>
      </c>
      <c r="AK89" s="9"/>
      <c r="AL89" s="10">
        <v>33</v>
      </c>
      <c r="AM89" s="9"/>
      <c r="AN89" s="10">
        <v>22</v>
      </c>
      <c r="AO89" s="9"/>
      <c r="AP89" s="10">
        <v>24</v>
      </c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</row>
    <row r="90" spans="1:56" ht="75" customHeight="1" x14ac:dyDescent="0.25">
      <c r="A90" s="6" t="s">
        <v>56</v>
      </c>
      <c r="B90" s="6" t="s">
        <v>246</v>
      </c>
      <c r="C90" s="6" t="s">
        <v>58</v>
      </c>
      <c r="D90" s="6" t="s">
        <v>59</v>
      </c>
      <c r="E90" s="6" t="s">
        <v>305</v>
      </c>
      <c r="F90" s="6" t="s">
        <v>309</v>
      </c>
      <c r="G90" s="6" t="str">
        <f t="shared" si="2"/>
        <v>D922CB_04377_C9999.jpg</v>
      </c>
      <c r="H90" s="6" t="s">
        <v>310</v>
      </c>
      <c r="I90" s="6" t="s">
        <v>252</v>
      </c>
      <c r="J90" s="6" t="s">
        <v>311</v>
      </c>
      <c r="K90" s="6" t="s">
        <v>65</v>
      </c>
      <c r="L90" s="6" t="s">
        <v>66</v>
      </c>
      <c r="M90" s="7">
        <v>27</v>
      </c>
      <c r="N90" s="7">
        <v>59.9</v>
      </c>
      <c r="O90" s="8">
        <v>2</v>
      </c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10">
        <v>2</v>
      </c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</row>
    <row r="91" spans="1:56" ht="75" customHeight="1" x14ac:dyDescent="0.25">
      <c r="A91" s="6" t="s">
        <v>56</v>
      </c>
      <c r="B91" s="6" t="s">
        <v>246</v>
      </c>
      <c r="C91" s="6" t="s">
        <v>58</v>
      </c>
      <c r="D91" s="6" t="s">
        <v>59</v>
      </c>
      <c r="E91" s="6" t="s">
        <v>305</v>
      </c>
      <c r="F91" s="6" t="s">
        <v>312</v>
      </c>
      <c r="G91" s="6" t="str">
        <f t="shared" si="2"/>
        <v>D922CD_04177_C1236.jpg</v>
      </c>
      <c r="H91" s="6" t="s">
        <v>313</v>
      </c>
      <c r="I91" s="6" t="s">
        <v>314</v>
      </c>
      <c r="J91" s="6" t="s">
        <v>315</v>
      </c>
      <c r="K91" s="6" t="s">
        <v>65</v>
      </c>
      <c r="L91" s="6" t="s">
        <v>66</v>
      </c>
      <c r="M91" s="7">
        <v>27</v>
      </c>
      <c r="N91" s="7">
        <v>59.9</v>
      </c>
      <c r="O91" s="8">
        <v>203</v>
      </c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10">
        <v>3</v>
      </c>
      <c r="AI91" s="9"/>
      <c r="AJ91" s="10">
        <v>41</v>
      </c>
      <c r="AK91" s="9"/>
      <c r="AL91" s="10">
        <v>62</v>
      </c>
      <c r="AM91" s="9"/>
      <c r="AN91" s="10">
        <v>46</v>
      </c>
      <c r="AO91" s="9"/>
      <c r="AP91" s="10">
        <v>25</v>
      </c>
      <c r="AQ91" s="9"/>
      <c r="AR91" s="10">
        <v>7</v>
      </c>
      <c r="AS91" s="10">
        <v>19</v>
      </c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</row>
    <row r="92" spans="1:56" ht="75" customHeight="1" x14ac:dyDescent="0.25">
      <c r="A92" s="6" t="s">
        <v>56</v>
      </c>
      <c r="B92" s="6" t="s">
        <v>246</v>
      </c>
      <c r="C92" s="6" t="s">
        <v>58</v>
      </c>
      <c r="D92" s="6" t="s">
        <v>59</v>
      </c>
      <c r="E92" s="6" t="s">
        <v>305</v>
      </c>
      <c r="F92" s="6" t="s">
        <v>316</v>
      </c>
      <c r="G92" s="6" t="str">
        <f t="shared" si="2"/>
        <v>D922CD_04177_C9999.jpg</v>
      </c>
      <c r="H92" s="6" t="s">
        <v>313</v>
      </c>
      <c r="I92" s="6" t="s">
        <v>252</v>
      </c>
      <c r="J92" s="6" t="s">
        <v>315</v>
      </c>
      <c r="K92" s="6" t="s">
        <v>65</v>
      </c>
      <c r="L92" s="6" t="s">
        <v>66</v>
      </c>
      <c r="M92" s="7">
        <v>27</v>
      </c>
      <c r="N92" s="7">
        <v>59.9</v>
      </c>
      <c r="O92" s="8">
        <v>65</v>
      </c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10">
        <v>7</v>
      </c>
      <c r="AK92" s="9"/>
      <c r="AL92" s="10">
        <v>6</v>
      </c>
      <c r="AM92" s="9"/>
      <c r="AN92" s="10">
        <v>15</v>
      </c>
      <c r="AO92" s="9"/>
      <c r="AP92" s="10">
        <v>14</v>
      </c>
      <c r="AQ92" s="9"/>
      <c r="AR92" s="10">
        <v>9</v>
      </c>
      <c r="AS92" s="10">
        <v>14</v>
      </c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</row>
    <row r="93" spans="1:56" ht="75" customHeight="1" x14ac:dyDescent="0.25">
      <c r="A93" s="6" t="s">
        <v>56</v>
      </c>
      <c r="B93" s="6" t="s">
        <v>246</v>
      </c>
      <c r="C93" s="6" t="s">
        <v>58</v>
      </c>
      <c r="D93" s="6" t="s">
        <v>59</v>
      </c>
      <c r="E93" s="6" t="s">
        <v>317</v>
      </c>
      <c r="F93" s="6" t="s">
        <v>318</v>
      </c>
      <c r="G93" s="6" t="str">
        <f t="shared" si="2"/>
        <v>D92DLA_000BC_C1405.jpg</v>
      </c>
      <c r="H93" s="6" t="s">
        <v>62</v>
      </c>
      <c r="I93" s="6" t="s">
        <v>255</v>
      </c>
      <c r="J93" s="6" t="s">
        <v>64</v>
      </c>
      <c r="K93" s="6" t="s">
        <v>65</v>
      </c>
      <c r="L93" s="6" t="s">
        <v>66</v>
      </c>
      <c r="M93" s="7">
        <v>31.5</v>
      </c>
      <c r="N93" s="7">
        <v>69.900000000000006</v>
      </c>
      <c r="O93" s="8">
        <v>271</v>
      </c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10">
        <v>23</v>
      </c>
      <c r="AI93" s="9"/>
      <c r="AJ93" s="10">
        <v>52</v>
      </c>
      <c r="AK93" s="9"/>
      <c r="AL93" s="10">
        <v>66</v>
      </c>
      <c r="AM93" s="9"/>
      <c r="AN93" s="10">
        <v>59</v>
      </c>
      <c r="AO93" s="9"/>
      <c r="AP93" s="10">
        <v>41</v>
      </c>
      <c r="AQ93" s="9"/>
      <c r="AR93" s="10">
        <v>17</v>
      </c>
      <c r="AS93" s="10">
        <v>13</v>
      </c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</row>
    <row r="94" spans="1:56" ht="75" customHeight="1" x14ac:dyDescent="0.25">
      <c r="A94" s="6" t="s">
        <v>56</v>
      </c>
      <c r="B94" s="6" t="s">
        <v>246</v>
      </c>
      <c r="C94" s="6" t="s">
        <v>58</v>
      </c>
      <c r="D94" s="6" t="s">
        <v>59</v>
      </c>
      <c r="E94" s="6" t="s">
        <v>317</v>
      </c>
      <c r="F94" s="6" t="s">
        <v>319</v>
      </c>
      <c r="G94" s="6" t="str">
        <f t="shared" si="2"/>
        <v>D92DLA_000BC_C5000.jpg</v>
      </c>
      <c r="H94" s="6" t="s">
        <v>62</v>
      </c>
      <c r="I94" s="6" t="s">
        <v>220</v>
      </c>
      <c r="J94" s="6" t="s">
        <v>64</v>
      </c>
      <c r="K94" s="6" t="s">
        <v>65</v>
      </c>
      <c r="L94" s="6" t="s">
        <v>66</v>
      </c>
      <c r="M94" s="7">
        <v>31.5</v>
      </c>
      <c r="N94" s="7">
        <v>69.900000000000006</v>
      </c>
      <c r="O94" s="8">
        <v>768</v>
      </c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10">
        <v>41</v>
      </c>
      <c r="AI94" s="9"/>
      <c r="AJ94" s="10">
        <v>133</v>
      </c>
      <c r="AK94" s="9"/>
      <c r="AL94" s="10">
        <v>187</v>
      </c>
      <c r="AM94" s="9"/>
      <c r="AN94" s="10">
        <v>171</v>
      </c>
      <c r="AO94" s="9"/>
      <c r="AP94" s="10">
        <v>139</v>
      </c>
      <c r="AQ94" s="9"/>
      <c r="AR94" s="10">
        <v>58</v>
      </c>
      <c r="AS94" s="10">
        <v>39</v>
      </c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</row>
    <row r="95" spans="1:56" ht="75" customHeight="1" x14ac:dyDescent="0.25">
      <c r="A95" s="6" t="s">
        <v>56</v>
      </c>
      <c r="B95" s="6" t="s">
        <v>246</v>
      </c>
      <c r="C95" s="6" t="s">
        <v>58</v>
      </c>
      <c r="D95" s="6" t="s">
        <v>59</v>
      </c>
      <c r="E95" s="6" t="s">
        <v>317</v>
      </c>
      <c r="F95" s="6" t="s">
        <v>320</v>
      </c>
      <c r="G95" s="6" t="str">
        <f t="shared" si="2"/>
        <v>D92DLA_000BC_C9999.jpg</v>
      </c>
      <c r="H95" s="6" t="s">
        <v>62</v>
      </c>
      <c r="I95" s="6" t="s">
        <v>252</v>
      </c>
      <c r="J95" s="6" t="s">
        <v>64</v>
      </c>
      <c r="K95" s="6" t="s">
        <v>65</v>
      </c>
      <c r="L95" s="6" t="s">
        <v>66</v>
      </c>
      <c r="M95" s="7">
        <v>31.5</v>
      </c>
      <c r="N95" s="7">
        <v>69.900000000000006</v>
      </c>
      <c r="O95" s="8">
        <v>908</v>
      </c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0">
        <v>35</v>
      </c>
      <c r="AI95" s="9"/>
      <c r="AJ95" s="10">
        <v>123</v>
      </c>
      <c r="AK95" s="9"/>
      <c r="AL95" s="10">
        <v>196</v>
      </c>
      <c r="AM95" s="9"/>
      <c r="AN95" s="10">
        <v>199</v>
      </c>
      <c r="AO95" s="9"/>
      <c r="AP95" s="10">
        <v>185</v>
      </c>
      <c r="AQ95" s="9"/>
      <c r="AR95" s="10">
        <v>105</v>
      </c>
      <c r="AS95" s="10">
        <v>65</v>
      </c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</row>
    <row r="96" spans="1:56" ht="75" customHeight="1" x14ac:dyDescent="0.25">
      <c r="A96" s="6" t="s">
        <v>56</v>
      </c>
      <c r="B96" s="6" t="s">
        <v>246</v>
      </c>
      <c r="C96" s="6" t="s">
        <v>58</v>
      </c>
      <c r="D96" s="6" t="s">
        <v>59</v>
      </c>
      <c r="E96" s="6" t="s">
        <v>317</v>
      </c>
      <c r="F96" s="6" t="s">
        <v>321</v>
      </c>
      <c r="G96" s="6" t="str">
        <f t="shared" si="2"/>
        <v>D92DLB_00254_C9999.jpg</v>
      </c>
      <c r="H96" s="6" t="s">
        <v>322</v>
      </c>
      <c r="I96" s="6" t="s">
        <v>252</v>
      </c>
      <c r="J96" s="6" t="s">
        <v>323</v>
      </c>
      <c r="K96" s="6" t="s">
        <v>65</v>
      </c>
      <c r="L96" s="6" t="s">
        <v>66</v>
      </c>
      <c r="M96" s="7">
        <v>31.5</v>
      </c>
      <c r="N96" s="7">
        <v>69.900000000000006</v>
      </c>
      <c r="O96" s="8">
        <v>220</v>
      </c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0">
        <v>7</v>
      </c>
      <c r="AI96" s="9"/>
      <c r="AJ96" s="10">
        <v>30</v>
      </c>
      <c r="AK96" s="9"/>
      <c r="AL96" s="10">
        <v>55</v>
      </c>
      <c r="AM96" s="9"/>
      <c r="AN96" s="10">
        <v>56</v>
      </c>
      <c r="AO96" s="9"/>
      <c r="AP96" s="10">
        <v>44</v>
      </c>
      <c r="AQ96" s="9"/>
      <c r="AR96" s="10">
        <v>18</v>
      </c>
      <c r="AS96" s="10">
        <v>10</v>
      </c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</row>
    <row r="97" spans="1:56" ht="75" customHeight="1" x14ac:dyDescent="0.25">
      <c r="A97" s="6" t="s">
        <v>56</v>
      </c>
      <c r="B97" s="6" t="s">
        <v>246</v>
      </c>
      <c r="C97" s="6" t="s">
        <v>58</v>
      </c>
      <c r="D97" s="6" t="s">
        <v>59</v>
      </c>
      <c r="E97" s="6" t="s">
        <v>317</v>
      </c>
      <c r="F97" s="6" t="s">
        <v>324</v>
      </c>
      <c r="G97" s="6" t="str">
        <f t="shared" si="2"/>
        <v>D92DLB_0PVNF_C1Q1N.jpg</v>
      </c>
      <c r="H97" s="6" t="s">
        <v>325</v>
      </c>
      <c r="I97" s="6" t="s">
        <v>326</v>
      </c>
      <c r="J97" s="6" t="s">
        <v>327</v>
      </c>
      <c r="K97" s="6" t="s">
        <v>65</v>
      </c>
      <c r="L97" s="6" t="s">
        <v>66</v>
      </c>
      <c r="M97" s="7">
        <v>31.5</v>
      </c>
      <c r="N97" s="7">
        <v>69.900000000000006</v>
      </c>
      <c r="O97" s="8">
        <v>261</v>
      </c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10">
        <v>15</v>
      </c>
      <c r="AI97" s="9"/>
      <c r="AJ97" s="10">
        <v>38</v>
      </c>
      <c r="AK97" s="9"/>
      <c r="AL97" s="10">
        <v>61</v>
      </c>
      <c r="AM97" s="9"/>
      <c r="AN97" s="10">
        <v>57</v>
      </c>
      <c r="AO97" s="9"/>
      <c r="AP97" s="10">
        <v>52</v>
      </c>
      <c r="AQ97" s="9"/>
      <c r="AR97" s="10">
        <v>24</v>
      </c>
      <c r="AS97" s="10">
        <v>14</v>
      </c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</row>
    <row r="98" spans="1:56" ht="75" customHeight="1" x14ac:dyDescent="0.25">
      <c r="A98" s="6" t="s">
        <v>56</v>
      </c>
      <c r="B98" s="6" t="s">
        <v>246</v>
      </c>
      <c r="C98" s="6" t="s">
        <v>58</v>
      </c>
      <c r="D98" s="6" t="s">
        <v>59</v>
      </c>
      <c r="E98" s="6" t="s">
        <v>317</v>
      </c>
      <c r="F98" s="6" t="s">
        <v>328</v>
      </c>
      <c r="G98" s="6" t="str">
        <f t="shared" ref="G98:G129" si="3">MID($F98,1,6)&amp;"_"&amp;MID($F98,7,5)&amp;"_"&amp;MID($F98,12,5)&amp;".jpg"</f>
        <v>D92DLB_0PVNF_CH62L.jpg</v>
      </c>
      <c r="H98" s="6" t="s">
        <v>325</v>
      </c>
      <c r="I98" s="6" t="s">
        <v>329</v>
      </c>
      <c r="J98" s="6" t="s">
        <v>327</v>
      </c>
      <c r="K98" s="6" t="s">
        <v>65</v>
      </c>
      <c r="L98" s="6" t="s">
        <v>66</v>
      </c>
      <c r="M98" s="7">
        <v>31.5</v>
      </c>
      <c r="N98" s="7">
        <v>69.900000000000006</v>
      </c>
      <c r="O98" s="8">
        <v>184</v>
      </c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10">
        <v>8</v>
      </c>
      <c r="AI98" s="9"/>
      <c r="AJ98" s="10">
        <v>26</v>
      </c>
      <c r="AK98" s="9"/>
      <c r="AL98" s="10">
        <v>47</v>
      </c>
      <c r="AM98" s="9"/>
      <c r="AN98" s="10">
        <v>49</v>
      </c>
      <c r="AO98" s="9"/>
      <c r="AP98" s="10">
        <v>35</v>
      </c>
      <c r="AQ98" s="9"/>
      <c r="AR98" s="10">
        <v>14</v>
      </c>
      <c r="AS98" s="10">
        <v>5</v>
      </c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</row>
    <row r="99" spans="1:56" ht="75" customHeight="1" x14ac:dyDescent="0.25">
      <c r="A99" s="6" t="s">
        <v>56</v>
      </c>
      <c r="B99" s="6" t="s">
        <v>246</v>
      </c>
      <c r="C99" s="6" t="s">
        <v>58</v>
      </c>
      <c r="D99" s="6" t="s">
        <v>59</v>
      </c>
      <c r="E99" s="6" t="s">
        <v>317</v>
      </c>
      <c r="F99" s="6" t="s">
        <v>330</v>
      </c>
      <c r="G99" s="6" t="str">
        <f t="shared" si="3"/>
        <v>D92DLC_05404_C1R1Q.jpg</v>
      </c>
      <c r="H99" s="6" t="s">
        <v>283</v>
      </c>
      <c r="I99" s="6" t="s">
        <v>284</v>
      </c>
      <c r="J99" s="6" t="s">
        <v>285</v>
      </c>
      <c r="K99" s="6" t="s">
        <v>65</v>
      </c>
      <c r="L99" s="6" t="s">
        <v>66</v>
      </c>
      <c r="M99" s="7">
        <v>31.5</v>
      </c>
      <c r="N99" s="7">
        <v>69.900000000000006</v>
      </c>
      <c r="O99" s="8">
        <v>679</v>
      </c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10">
        <v>31</v>
      </c>
      <c r="AI99" s="9"/>
      <c r="AJ99" s="10">
        <v>69</v>
      </c>
      <c r="AK99" s="9"/>
      <c r="AL99" s="10">
        <v>145</v>
      </c>
      <c r="AM99" s="9"/>
      <c r="AN99" s="10">
        <v>180</v>
      </c>
      <c r="AO99" s="9"/>
      <c r="AP99" s="10">
        <v>134</v>
      </c>
      <c r="AQ99" s="9"/>
      <c r="AR99" s="10">
        <v>71</v>
      </c>
      <c r="AS99" s="10">
        <v>49</v>
      </c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</row>
    <row r="100" spans="1:56" ht="75" customHeight="1" x14ac:dyDescent="0.25">
      <c r="A100" s="6" t="s">
        <v>56</v>
      </c>
      <c r="B100" s="6" t="s">
        <v>246</v>
      </c>
      <c r="C100" s="6" t="s">
        <v>58</v>
      </c>
      <c r="D100" s="6" t="s">
        <v>59</v>
      </c>
      <c r="E100" s="6" t="s">
        <v>317</v>
      </c>
      <c r="F100" s="6" t="s">
        <v>331</v>
      </c>
      <c r="G100" s="6" t="str">
        <f t="shared" si="3"/>
        <v>D92DLC_05404_C5000.jpg</v>
      </c>
      <c r="H100" s="6" t="s">
        <v>283</v>
      </c>
      <c r="I100" s="6" t="s">
        <v>220</v>
      </c>
      <c r="J100" s="6" t="s">
        <v>285</v>
      </c>
      <c r="K100" s="6" t="s">
        <v>65</v>
      </c>
      <c r="L100" s="6" t="s">
        <v>66</v>
      </c>
      <c r="M100" s="7">
        <v>31.5</v>
      </c>
      <c r="N100" s="7">
        <v>69.900000000000006</v>
      </c>
      <c r="O100" s="8">
        <v>537</v>
      </c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10">
        <v>35</v>
      </c>
      <c r="AI100" s="9"/>
      <c r="AJ100" s="10">
        <v>99</v>
      </c>
      <c r="AK100" s="9"/>
      <c r="AL100" s="10">
        <v>134</v>
      </c>
      <c r="AM100" s="9"/>
      <c r="AN100" s="10">
        <v>111</v>
      </c>
      <c r="AO100" s="9"/>
      <c r="AP100" s="10">
        <v>108</v>
      </c>
      <c r="AQ100" s="9"/>
      <c r="AR100" s="10">
        <v>33</v>
      </c>
      <c r="AS100" s="10">
        <v>17</v>
      </c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</row>
    <row r="101" spans="1:56" ht="75" customHeight="1" x14ac:dyDescent="0.25">
      <c r="A101" s="6" t="s">
        <v>56</v>
      </c>
      <c r="B101" s="6" t="s">
        <v>246</v>
      </c>
      <c r="C101" s="6" t="s">
        <v>58</v>
      </c>
      <c r="D101" s="6" t="s">
        <v>59</v>
      </c>
      <c r="E101" s="6" t="s">
        <v>317</v>
      </c>
      <c r="F101" s="6" t="s">
        <v>332</v>
      </c>
      <c r="G101" s="6" t="str">
        <f t="shared" si="3"/>
        <v>D92DLC_05404_C9999.jpg</v>
      </c>
      <c r="H101" s="6" t="s">
        <v>283</v>
      </c>
      <c r="I101" s="6" t="s">
        <v>252</v>
      </c>
      <c r="J101" s="6" t="s">
        <v>285</v>
      </c>
      <c r="K101" s="6" t="s">
        <v>65</v>
      </c>
      <c r="L101" s="6" t="s">
        <v>66</v>
      </c>
      <c r="M101" s="7">
        <v>31.5</v>
      </c>
      <c r="N101" s="7">
        <v>69.900000000000006</v>
      </c>
      <c r="O101" s="8">
        <v>977</v>
      </c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10">
        <v>49</v>
      </c>
      <c r="AI101" s="9"/>
      <c r="AJ101" s="10">
        <v>107</v>
      </c>
      <c r="AK101" s="9"/>
      <c r="AL101" s="10">
        <v>213</v>
      </c>
      <c r="AM101" s="9"/>
      <c r="AN101" s="10">
        <v>267</v>
      </c>
      <c r="AO101" s="9"/>
      <c r="AP101" s="10">
        <v>196</v>
      </c>
      <c r="AQ101" s="9"/>
      <c r="AR101" s="10">
        <v>97</v>
      </c>
      <c r="AS101" s="10">
        <v>48</v>
      </c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</row>
    <row r="102" spans="1:56" ht="75" customHeight="1" x14ac:dyDescent="0.25">
      <c r="A102" s="6" t="s">
        <v>56</v>
      </c>
      <c r="B102" s="6" t="s">
        <v>246</v>
      </c>
      <c r="C102" s="6" t="s">
        <v>58</v>
      </c>
      <c r="D102" s="6" t="s">
        <v>59</v>
      </c>
      <c r="E102" s="6" t="s">
        <v>317</v>
      </c>
      <c r="F102" s="6" t="s">
        <v>333</v>
      </c>
      <c r="G102" s="6" t="str">
        <f t="shared" si="3"/>
        <v>D92DLE_000BC_C7000.jpg</v>
      </c>
      <c r="H102" s="6" t="s">
        <v>62</v>
      </c>
      <c r="I102" s="6" t="s">
        <v>334</v>
      </c>
      <c r="J102" s="6" t="s">
        <v>64</v>
      </c>
      <c r="K102" s="6" t="s">
        <v>65</v>
      </c>
      <c r="L102" s="6" t="s">
        <v>66</v>
      </c>
      <c r="M102" s="7">
        <v>31.5</v>
      </c>
      <c r="N102" s="7">
        <v>69.900000000000006</v>
      </c>
      <c r="O102" s="8">
        <v>282</v>
      </c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10">
        <v>18</v>
      </c>
      <c r="AI102" s="9"/>
      <c r="AJ102" s="10">
        <v>45</v>
      </c>
      <c r="AK102" s="9"/>
      <c r="AL102" s="10">
        <v>63</v>
      </c>
      <c r="AM102" s="9"/>
      <c r="AN102" s="10">
        <v>58</v>
      </c>
      <c r="AO102" s="9"/>
      <c r="AP102" s="10">
        <v>48</v>
      </c>
      <c r="AQ102" s="9"/>
      <c r="AR102" s="10">
        <v>26</v>
      </c>
      <c r="AS102" s="10">
        <v>24</v>
      </c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</row>
    <row r="103" spans="1:56" ht="75" customHeight="1" x14ac:dyDescent="0.25">
      <c r="A103" s="6" t="s">
        <v>56</v>
      </c>
      <c r="B103" s="6" t="s">
        <v>246</v>
      </c>
      <c r="C103" s="6" t="s">
        <v>58</v>
      </c>
      <c r="D103" s="6" t="s">
        <v>59</v>
      </c>
      <c r="E103" s="6" t="s">
        <v>317</v>
      </c>
      <c r="F103" s="6" t="s">
        <v>335</v>
      </c>
      <c r="G103" s="6" t="str">
        <f t="shared" si="3"/>
        <v>D92DLE_000BC_C9999.jpg</v>
      </c>
      <c r="H103" s="6" t="s">
        <v>62</v>
      </c>
      <c r="I103" s="6" t="s">
        <v>252</v>
      </c>
      <c r="J103" s="6" t="s">
        <v>64</v>
      </c>
      <c r="K103" s="6" t="s">
        <v>65</v>
      </c>
      <c r="L103" s="6" t="s">
        <v>66</v>
      </c>
      <c r="M103" s="7">
        <v>31.5</v>
      </c>
      <c r="N103" s="7">
        <v>69.900000000000006</v>
      </c>
      <c r="O103" s="8">
        <v>1092</v>
      </c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0">
        <v>64</v>
      </c>
      <c r="AI103" s="9"/>
      <c r="AJ103" s="10">
        <v>101</v>
      </c>
      <c r="AK103" s="9"/>
      <c r="AL103" s="10">
        <v>203</v>
      </c>
      <c r="AM103" s="9"/>
      <c r="AN103" s="10">
        <v>233</v>
      </c>
      <c r="AO103" s="9"/>
      <c r="AP103" s="10">
        <v>246</v>
      </c>
      <c r="AQ103" s="9"/>
      <c r="AR103" s="10">
        <v>145</v>
      </c>
      <c r="AS103" s="10">
        <v>100</v>
      </c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</row>
    <row r="104" spans="1:56" ht="75" customHeight="1" x14ac:dyDescent="0.25">
      <c r="A104" s="6" t="s">
        <v>56</v>
      </c>
      <c r="B104" s="6" t="s">
        <v>246</v>
      </c>
      <c r="C104" s="6" t="s">
        <v>58</v>
      </c>
      <c r="D104" s="6" t="s">
        <v>59</v>
      </c>
      <c r="E104" s="6" t="s">
        <v>317</v>
      </c>
      <c r="F104" s="6" t="s">
        <v>336</v>
      </c>
      <c r="G104" s="6" t="str">
        <f t="shared" si="3"/>
        <v>D92DLE_000PV_C1002.jpg</v>
      </c>
      <c r="H104" s="6" t="s">
        <v>337</v>
      </c>
      <c r="I104" s="6" t="s">
        <v>303</v>
      </c>
      <c r="J104" s="6" t="s">
        <v>338</v>
      </c>
      <c r="K104" s="6" t="s">
        <v>65</v>
      </c>
      <c r="L104" s="6" t="s">
        <v>66</v>
      </c>
      <c r="M104" s="7">
        <v>31.5</v>
      </c>
      <c r="N104" s="7">
        <v>69.900000000000006</v>
      </c>
      <c r="O104" s="8">
        <v>1092</v>
      </c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10">
        <v>38</v>
      </c>
      <c r="AI104" s="9"/>
      <c r="AJ104" s="10">
        <v>84</v>
      </c>
      <c r="AK104" s="9"/>
      <c r="AL104" s="10">
        <v>198</v>
      </c>
      <c r="AM104" s="9"/>
      <c r="AN104" s="10">
        <v>230</v>
      </c>
      <c r="AO104" s="9"/>
      <c r="AP104" s="10">
        <v>252</v>
      </c>
      <c r="AQ104" s="9"/>
      <c r="AR104" s="10">
        <v>176</v>
      </c>
      <c r="AS104" s="10">
        <v>114</v>
      </c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</row>
    <row r="105" spans="1:56" ht="75" customHeight="1" x14ac:dyDescent="0.25">
      <c r="A105" s="6" t="s">
        <v>56</v>
      </c>
      <c r="B105" s="6" t="s">
        <v>246</v>
      </c>
      <c r="C105" s="6" t="s">
        <v>58</v>
      </c>
      <c r="D105" s="6" t="s">
        <v>59</v>
      </c>
      <c r="E105" s="6" t="s">
        <v>317</v>
      </c>
      <c r="F105" s="6" t="s">
        <v>339</v>
      </c>
      <c r="G105" s="6" t="str">
        <f t="shared" si="3"/>
        <v>D92DLE_000PV_C6738.jpg</v>
      </c>
      <c r="H105" s="6" t="s">
        <v>337</v>
      </c>
      <c r="I105" s="6" t="s">
        <v>340</v>
      </c>
      <c r="J105" s="6" t="s">
        <v>338</v>
      </c>
      <c r="K105" s="6" t="s">
        <v>65</v>
      </c>
      <c r="L105" s="6" t="s">
        <v>66</v>
      </c>
      <c r="M105" s="7">
        <v>31.5</v>
      </c>
      <c r="N105" s="7">
        <v>69.900000000000006</v>
      </c>
      <c r="O105" s="8">
        <v>1366</v>
      </c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10">
        <v>57</v>
      </c>
      <c r="AI105" s="9"/>
      <c r="AJ105" s="10">
        <v>97</v>
      </c>
      <c r="AK105" s="9"/>
      <c r="AL105" s="10">
        <v>249</v>
      </c>
      <c r="AM105" s="9"/>
      <c r="AN105" s="10">
        <v>297</v>
      </c>
      <c r="AO105" s="9"/>
      <c r="AP105" s="10">
        <v>328</v>
      </c>
      <c r="AQ105" s="9"/>
      <c r="AR105" s="10">
        <v>207</v>
      </c>
      <c r="AS105" s="10">
        <v>131</v>
      </c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</row>
    <row r="106" spans="1:56" ht="75" customHeight="1" x14ac:dyDescent="0.25">
      <c r="A106" s="6" t="s">
        <v>56</v>
      </c>
      <c r="B106" s="6" t="s">
        <v>246</v>
      </c>
      <c r="C106" s="6" t="s">
        <v>58</v>
      </c>
      <c r="D106" s="6" t="s">
        <v>59</v>
      </c>
      <c r="E106" s="6" t="s">
        <v>341</v>
      </c>
      <c r="F106" s="6" t="s">
        <v>342</v>
      </c>
      <c r="G106" s="6" t="str">
        <f t="shared" si="3"/>
        <v>D1125C_0EK15_C4008.jpg</v>
      </c>
      <c r="H106" s="6" t="s">
        <v>343</v>
      </c>
      <c r="I106" s="6" t="s">
        <v>344</v>
      </c>
      <c r="J106" s="6" t="s">
        <v>345</v>
      </c>
      <c r="K106" s="6" t="s">
        <v>65</v>
      </c>
      <c r="L106" s="6" t="s">
        <v>66</v>
      </c>
      <c r="M106" s="7">
        <v>31.5</v>
      </c>
      <c r="N106" s="7">
        <v>69.900000000000006</v>
      </c>
      <c r="O106" s="8">
        <v>600</v>
      </c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10">
        <v>17</v>
      </c>
      <c r="AI106" s="9"/>
      <c r="AJ106" s="10">
        <v>7</v>
      </c>
      <c r="AK106" s="9"/>
      <c r="AL106" s="10">
        <v>60</v>
      </c>
      <c r="AM106" s="9"/>
      <c r="AN106" s="10">
        <v>120</v>
      </c>
      <c r="AO106" s="9"/>
      <c r="AP106" s="10">
        <v>206</v>
      </c>
      <c r="AQ106" s="9"/>
      <c r="AR106" s="10">
        <v>123</v>
      </c>
      <c r="AS106" s="10">
        <v>67</v>
      </c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</row>
    <row r="107" spans="1:56" ht="75" customHeight="1" x14ac:dyDescent="0.25">
      <c r="A107" s="6" t="s">
        <v>56</v>
      </c>
      <c r="B107" s="6" t="s">
        <v>246</v>
      </c>
      <c r="C107" s="6" t="s">
        <v>58</v>
      </c>
      <c r="D107" s="6" t="s">
        <v>59</v>
      </c>
      <c r="E107" s="6" t="s">
        <v>341</v>
      </c>
      <c r="F107" s="6" t="s">
        <v>346</v>
      </c>
      <c r="G107" s="6" t="str">
        <f t="shared" si="3"/>
        <v>D9225A_05415_C4002.jpg</v>
      </c>
      <c r="H107" s="6" t="s">
        <v>279</v>
      </c>
      <c r="I107" s="6" t="s">
        <v>63</v>
      </c>
      <c r="J107" s="6" t="s">
        <v>280</v>
      </c>
      <c r="K107" s="6" t="s">
        <v>65</v>
      </c>
      <c r="L107" s="6" t="s">
        <v>66</v>
      </c>
      <c r="M107" s="7">
        <v>31.5</v>
      </c>
      <c r="N107" s="7">
        <v>69.900000000000006</v>
      </c>
      <c r="O107" s="8">
        <v>97</v>
      </c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10">
        <v>72</v>
      </c>
      <c r="AK107" s="9"/>
      <c r="AL107" s="10">
        <v>2</v>
      </c>
      <c r="AM107" s="9"/>
      <c r="AN107" s="10">
        <v>20</v>
      </c>
      <c r="AO107" s="9"/>
      <c r="AP107" s="9"/>
      <c r="AQ107" s="9"/>
      <c r="AR107" s="9"/>
      <c r="AS107" s="10">
        <v>3</v>
      </c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</row>
    <row r="108" spans="1:56" ht="75" customHeight="1" x14ac:dyDescent="0.25">
      <c r="A108" s="6" t="s">
        <v>56</v>
      </c>
      <c r="B108" s="6" t="s">
        <v>246</v>
      </c>
      <c r="C108" s="6" t="s">
        <v>58</v>
      </c>
      <c r="D108" s="6" t="s">
        <v>59</v>
      </c>
      <c r="E108" s="6" t="s">
        <v>341</v>
      </c>
      <c r="F108" s="6" t="s">
        <v>347</v>
      </c>
      <c r="G108" s="6" t="str">
        <f t="shared" si="3"/>
        <v>D9225A_0EK15_C1010.jpg</v>
      </c>
      <c r="H108" s="6" t="s">
        <v>343</v>
      </c>
      <c r="I108" s="6" t="s">
        <v>348</v>
      </c>
      <c r="J108" s="6" t="s">
        <v>345</v>
      </c>
      <c r="K108" s="6" t="s">
        <v>65</v>
      </c>
      <c r="L108" s="6" t="s">
        <v>66</v>
      </c>
      <c r="M108" s="7">
        <v>31.5</v>
      </c>
      <c r="N108" s="7">
        <v>69.900000000000006</v>
      </c>
      <c r="O108" s="8">
        <v>37</v>
      </c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10">
        <v>7</v>
      </c>
      <c r="AK108" s="9"/>
      <c r="AL108" s="9"/>
      <c r="AM108" s="9"/>
      <c r="AN108" s="10">
        <v>13</v>
      </c>
      <c r="AO108" s="9"/>
      <c r="AP108" s="10">
        <v>3</v>
      </c>
      <c r="AQ108" s="9"/>
      <c r="AR108" s="10">
        <v>6</v>
      </c>
      <c r="AS108" s="10">
        <v>8</v>
      </c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</row>
    <row r="109" spans="1:56" ht="75" customHeight="1" x14ac:dyDescent="0.25">
      <c r="A109" s="6" t="s">
        <v>56</v>
      </c>
      <c r="B109" s="6" t="s">
        <v>246</v>
      </c>
      <c r="C109" s="6" t="s">
        <v>58</v>
      </c>
      <c r="D109" s="6" t="s">
        <v>59</v>
      </c>
      <c r="E109" s="6" t="s">
        <v>341</v>
      </c>
      <c r="F109" s="6" t="s">
        <v>349</v>
      </c>
      <c r="G109" s="6" t="str">
        <f t="shared" si="3"/>
        <v>D9225A_0EK15_C9999.jpg</v>
      </c>
      <c r="H109" s="6" t="s">
        <v>343</v>
      </c>
      <c r="I109" s="6" t="s">
        <v>252</v>
      </c>
      <c r="J109" s="6" t="s">
        <v>345</v>
      </c>
      <c r="K109" s="6" t="s">
        <v>65</v>
      </c>
      <c r="L109" s="6" t="s">
        <v>66</v>
      </c>
      <c r="M109" s="7">
        <v>31.5</v>
      </c>
      <c r="N109" s="7">
        <v>69.900000000000006</v>
      </c>
      <c r="O109" s="8">
        <v>11</v>
      </c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10">
        <v>3</v>
      </c>
      <c r="AO109" s="9"/>
      <c r="AP109" s="10">
        <v>2</v>
      </c>
      <c r="AQ109" s="9"/>
      <c r="AR109" s="10">
        <v>3</v>
      </c>
      <c r="AS109" s="10">
        <v>3</v>
      </c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</row>
    <row r="110" spans="1:56" ht="75" customHeight="1" x14ac:dyDescent="0.25">
      <c r="A110" s="6" t="s">
        <v>56</v>
      </c>
      <c r="B110" s="6" t="s">
        <v>246</v>
      </c>
      <c r="C110" s="6" t="s">
        <v>58</v>
      </c>
      <c r="D110" s="6" t="s">
        <v>59</v>
      </c>
      <c r="E110" s="6" t="s">
        <v>341</v>
      </c>
      <c r="F110" s="6" t="s">
        <v>350</v>
      </c>
      <c r="G110" s="6" t="str">
        <f t="shared" si="3"/>
        <v>D9225B_05415_C4002.jpg</v>
      </c>
      <c r="H110" s="6" t="s">
        <v>279</v>
      </c>
      <c r="I110" s="6" t="s">
        <v>63</v>
      </c>
      <c r="J110" s="6" t="s">
        <v>280</v>
      </c>
      <c r="K110" s="6" t="s">
        <v>65</v>
      </c>
      <c r="L110" s="6" t="s">
        <v>66</v>
      </c>
      <c r="M110" s="7">
        <v>31.5</v>
      </c>
      <c r="N110" s="7">
        <v>69.900000000000006</v>
      </c>
      <c r="O110" s="8">
        <v>16</v>
      </c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10">
        <v>3</v>
      </c>
      <c r="AK110" s="9"/>
      <c r="AL110" s="10">
        <v>12</v>
      </c>
      <c r="AM110" s="9"/>
      <c r="AN110" s="9"/>
      <c r="AO110" s="9"/>
      <c r="AP110" s="9"/>
      <c r="AQ110" s="9"/>
      <c r="AR110" s="10">
        <v>1</v>
      </c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</row>
    <row r="111" spans="1:56" ht="75" customHeight="1" x14ac:dyDescent="0.25">
      <c r="A111" s="6" t="s">
        <v>56</v>
      </c>
      <c r="B111" s="6" t="s">
        <v>246</v>
      </c>
      <c r="C111" s="6" t="s">
        <v>58</v>
      </c>
      <c r="D111" s="6" t="s">
        <v>59</v>
      </c>
      <c r="E111" s="6" t="s">
        <v>341</v>
      </c>
      <c r="F111" s="6" t="s">
        <v>351</v>
      </c>
      <c r="G111" s="6" t="str">
        <f t="shared" si="3"/>
        <v>D9225B_0EK15_C1010.jpg</v>
      </c>
      <c r="H111" s="6" t="s">
        <v>343</v>
      </c>
      <c r="I111" s="6" t="s">
        <v>348</v>
      </c>
      <c r="J111" s="6" t="s">
        <v>345</v>
      </c>
      <c r="K111" s="6" t="s">
        <v>65</v>
      </c>
      <c r="L111" s="6" t="s">
        <v>66</v>
      </c>
      <c r="M111" s="7">
        <v>31.5</v>
      </c>
      <c r="N111" s="7">
        <v>69.900000000000006</v>
      </c>
      <c r="O111" s="8">
        <v>52</v>
      </c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10">
        <v>2</v>
      </c>
      <c r="AI111" s="9"/>
      <c r="AJ111" s="10">
        <v>7</v>
      </c>
      <c r="AK111" s="9"/>
      <c r="AL111" s="10">
        <v>21</v>
      </c>
      <c r="AM111" s="9"/>
      <c r="AN111" s="10">
        <v>10</v>
      </c>
      <c r="AO111" s="9"/>
      <c r="AP111" s="10">
        <v>5</v>
      </c>
      <c r="AQ111" s="9"/>
      <c r="AR111" s="10">
        <v>2</v>
      </c>
      <c r="AS111" s="10">
        <v>5</v>
      </c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</row>
    <row r="112" spans="1:56" ht="75" customHeight="1" x14ac:dyDescent="0.25">
      <c r="A112" s="6" t="s">
        <v>56</v>
      </c>
      <c r="B112" s="6" t="s">
        <v>246</v>
      </c>
      <c r="C112" s="6" t="s">
        <v>58</v>
      </c>
      <c r="D112" s="6" t="s">
        <v>59</v>
      </c>
      <c r="E112" s="6" t="s">
        <v>341</v>
      </c>
      <c r="F112" s="6" t="s">
        <v>352</v>
      </c>
      <c r="G112" s="6" t="str">
        <f t="shared" si="3"/>
        <v>D9225B_0EK15_C9999.jpg</v>
      </c>
      <c r="H112" s="6" t="s">
        <v>343</v>
      </c>
      <c r="I112" s="6" t="s">
        <v>252</v>
      </c>
      <c r="J112" s="6" t="s">
        <v>345</v>
      </c>
      <c r="K112" s="6" t="s">
        <v>65</v>
      </c>
      <c r="L112" s="6" t="s">
        <v>66</v>
      </c>
      <c r="M112" s="7">
        <v>31.5</v>
      </c>
      <c r="N112" s="7">
        <v>69.900000000000006</v>
      </c>
      <c r="O112" s="8">
        <v>723</v>
      </c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10">
        <v>16</v>
      </c>
      <c r="AK112" s="9"/>
      <c r="AL112" s="10">
        <v>114</v>
      </c>
      <c r="AM112" s="9"/>
      <c r="AN112" s="10">
        <v>164</v>
      </c>
      <c r="AO112" s="9"/>
      <c r="AP112" s="10">
        <v>254</v>
      </c>
      <c r="AQ112" s="9"/>
      <c r="AR112" s="10">
        <v>127</v>
      </c>
      <c r="AS112" s="10">
        <v>48</v>
      </c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</row>
    <row r="113" spans="1:56" ht="75" customHeight="1" x14ac:dyDescent="0.25">
      <c r="A113" s="6" t="s">
        <v>56</v>
      </c>
      <c r="B113" s="6" t="s">
        <v>246</v>
      </c>
      <c r="C113" s="6" t="s">
        <v>58</v>
      </c>
      <c r="D113" s="6" t="s">
        <v>353</v>
      </c>
      <c r="E113" s="6" t="s">
        <v>354</v>
      </c>
      <c r="F113" s="6" t="s">
        <v>355</v>
      </c>
      <c r="G113" s="6" t="str">
        <f t="shared" si="3"/>
        <v>D92T7A_000BC_C9999.jpg</v>
      </c>
      <c r="H113" s="6" t="s">
        <v>62</v>
      </c>
      <c r="I113" s="6" t="s">
        <v>252</v>
      </c>
      <c r="J113" s="6" t="s">
        <v>64</v>
      </c>
      <c r="K113" s="6" t="s">
        <v>65</v>
      </c>
      <c r="L113" s="6" t="s">
        <v>66</v>
      </c>
      <c r="M113" s="7">
        <v>31.5</v>
      </c>
      <c r="N113" s="7">
        <v>69.900000000000006</v>
      </c>
      <c r="O113" s="8">
        <v>5</v>
      </c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10">
        <v>1</v>
      </c>
      <c r="AM113" s="9"/>
      <c r="AN113" s="10">
        <v>2</v>
      </c>
      <c r="AO113" s="9"/>
      <c r="AP113" s="10">
        <v>1</v>
      </c>
      <c r="AQ113" s="9"/>
      <c r="AR113" s="10">
        <v>1</v>
      </c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</row>
    <row r="114" spans="1:56" ht="75" customHeight="1" x14ac:dyDescent="0.25">
      <c r="A114" s="6" t="s">
        <v>56</v>
      </c>
      <c r="B114" s="6" t="s">
        <v>246</v>
      </c>
      <c r="C114" s="6" t="s">
        <v>58</v>
      </c>
      <c r="D114" s="6" t="s">
        <v>92</v>
      </c>
      <c r="E114" s="6" t="s">
        <v>356</v>
      </c>
      <c r="F114" s="6" t="s">
        <v>357</v>
      </c>
      <c r="G114" s="6" t="str">
        <f t="shared" si="3"/>
        <v>D926CA_00222_C9999.jpg</v>
      </c>
      <c r="H114" s="6" t="s">
        <v>358</v>
      </c>
      <c r="I114" s="6" t="s">
        <v>252</v>
      </c>
      <c r="J114" s="6" t="s">
        <v>359</v>
      </c>
      <c r="K114" s="6" t="s">
        <v>65</v>
      </c>
      <c r="L114" s="6" t="s">
        <v>66</v>
      </c>
      <c r="M114" s="7">
        <v>36</v>
      </c>
      <c r="N114" s="7">
        <v>79.900000000000006</v>
      </c>
      <c r="O114" s="8">
        <v>236</v>
      </c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10">
        <v>0</v>
      </c>
      <c r="AK114" s="11">
        <v>0</v>
      </c>
      <c r="AL114" s="10">
        <v>39</v>
      </c>
      <c r="AM114" s="11">
        <v>0</v>
      </c>
      <c r="AN114" s="10">
        <v>68</v>
      </c>
      <c r="AO114" s="11">
        <v>0</v>
      </c>
      <c r="AP114" s="10">
        <v>81</v>
      </c>
      <c r="AQ114" s="11">
        <v>0</v>
      </c>
      <c r="AR114" s="10">
        <v>37</v>
      </c>
      <c r="AS114" s="10">
        <v>11</v>
      </c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</row>
    <row r="115" spans="1:56" ht="75" customHeight="1" x14ac:dyDescent="0.25">
      <c r="A115" s="6" t="s">
        <v>56</v>
      </c>
      <c r="B115" s="6" t="s">
        <v>246</v>
      </c>
      <c r="C115" s="6" t="s">
        <v>58</v>
      </c>
      <c r="D115" s="6" t="s">
        <v>92</v>
      </c>
      <c r="E115" s="6" t="s">
        <v>356</v>
      </c>
      <c r="F115" s="6" t="s">
        <v>360</v>
      </c>
      <c r="G115" s="6" t="str">
        <f t="shared" si="3"/>
        <v>D926CA_0HI22_C1010.jpg</v>
      </c>
      <c r="H115" s="6" t="s">
        <v>361</v>
      </c>
      <c r="I115" s="6" t="s">
        <v>348</v>
      </c>
      <c r="J115" s="6" t="s">
        <v>362</v>
      </c>
      <c r="K115" s="6" t="s">
        <v>65</v>
      </c>
      <c r="L115" s="6" t="s">
        <v>66</v>
      </c>
      <c r="M115" s="7">
        <v>36</v>
      </c>
      <c r="N115" s="7">
        <v>79.900000000000006</v>
      </c>
      <c r="O115" s="8">
        <v>4</v>
      </c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10">
        <v>1</v>
      </c>
      <c r="AI115" s="9"/>
      <c r="AJ115" s="9"/>
      <c r="AK115" s="9"/>
      <c r="AL115" s="10">
        <v>1</v>
      </c>
      <c r="AM115" s="9"/>
      <c r="AN115" s="10">
        <v>2</v>
      </c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</row>
    <row r="116" spans="1:56" ht="75" customHeight="1" x14ac:dyDescent="0.25">
      <c r="A116" s="6" t="s">
        <v>56</v>
      </c>
      <c r="B116" s="6" t="s">
        <v>246</v>
      </c>
      <c r="C116" s="6" t="s">
        <v>58</v>
      </c>
      <c r="D116" s="6" t="s">
        <v>92</v>
      </c>
      <c r="E116" s="6" t="s">
        <v>356</v>
      </c>
      <c r="F116" s="6" t="s">
        <v>363</v>
      </c>
      <c r="G116" s="6" t="str">
        <f t="shared" si="3"/>
        <v>D926CC_01422_C1010.jpg</v>
      </c>
      <c r="H116" s="6" t="s">
        <v>364</v>
      </c>
      <c r="I116" s="6" t="s">
        <v>348</v>
      </c>
      <c r="J116" s="6" t="s">
        <v>365</v>
      </c>
      <c r="K116" s="6" t="s">
        <v>65</v>
      </c>
      <c r="L116" s="6" t="s">
        <v>66</v>
      </c>
      <c r="M116" s="7">
        <v>36</v>
      </c>
      <c r="N116" s="7">
        <v>79.900000000000006</v>
      </c>
      <c r="O116" s="8">
        <v>39</v>
      </c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10">
        <v>6</v>
      </c>
      <c r="AK116" s="9"/>
      <c r="AL116" s="9"/>
      <c r="AM116" s="9"/>
      <c r="AN116" s="10">
        <v>15</v>
      </c>
      <c r="AO116" s="9"/>
      <c r="AP116" s="10">
        <v>2</v>
      </c>
      <c r="AQ116" s="9"/>
      <c r="AR116" s="10">
        <v>4</v>
      </c>
      <c r="AS116" s="10">
        <v>12</v>
      </c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</row>
    <row r="117" spans="1:56" ht="75" customHeight="1" x14ac:dyDescent="0.25">
      <c r="A117" s="6" t="s">
        <v>56</v>
      </c>
      <c r="B117" s="6" t="s">
        <v>246</v>
      </c>
      <c r="C117" s="6" t="s">
        <v>58</v>
      </c>
      <c r="D117" s="6" t="s">
        <v>92</v>
      </c>
      <c r="E117" s="6" t="s">
        <v>356</v>
      </c>
      <c r="F117" s="6" t="s">
        <v>366</v>
      </c>
      <c r="G117" s="6" t="str">
        <f t="shared" si="3"/>
        <v>D926CC_01422_C4002.jpg</v>
      </c>
      <c r="H117" s="6" t="s">
        <v>364</v>
      </c>
      <c r="I117" s="6" t="s">
        <v>63</v>
      </c>
      <c r="J117" s="6" t="s">
        <v>365</v>
      </c>
      <c r="K117" s="6" t="s">
        <v>65</v>
      </c>
      <c r="L117" s="6" t="s">
        <v>66</v>
      </c>
      <c r="M117" s="7">
        <v>36</v>
      </c>
      <c r="N117" s="7">
        <v>79.900000000000006</v>
      </c>
      <c r="O117" s="8">
        <v>11</v>
      </c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10">
        <v>4</v>
      </c>
      <c r="AK117" s="9"/>
      <c r="AL117" s="10">
        <v>1</v>
      </c>
      <c r="AM117" s="9"/>
      <c r="AN117" s="10">
        <v>1</v>
      </c>
      <c r="AO117" s="9"/>
      <c r="AP117" s="9"/>
      <c r="AQ117" s="9"/>
      <c r="AR117" s="10">
        <v>3</v>
      </c>
      <c r="AS117" s="10">
        <v>2</v>
      </c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</row>
    <row r="118" spans="1:56" ht="75" customHeight="1" x14ac:dyDescent="0.25">
      <c r="A118" s="6" t="s">
        <v>56</v>
      </c>
      <c r="B118" s="6" t="s">
        <v>246</v>
      </c>
      <c r="C118" s="6" t="s">
        <v>58</v>
      </c>
      <c r="D118" s="6" t="s">
        <v>92</v>
      </c>
      <c r="E118" s="6" t="s">
        <v>367</v>
      </c>
      <c r="F118" s="6" t="s">
        <v>368</v>
      </c>
      <c r="G118" s="6" t="str">
        <f t="shared" si="3"/>
        <v>D926HB_000BC_C1R7X.jpg</v>
      </c>
      <c r="H118" s="6" t="s">
        <v>62</v>
      </c>
      <c r="I118" s="6" t="s">
        <v>369</v>
      </c>
      <c r="J118" s="6" t="s">
        <v>64</v>
      </c>
      <c r="K118" s="6" t="s">
        <v>65</v>
      </c>
      <c r="L118" s="6" t="s">
        <v>66</v>
      </c>
      <c r="M118" s="7">
        <v>36</v>
      </c>
      <c r="N118" s="7">
        <v>79.900000000000006</v>
      </c>
      <c r="O118" s="8">
        <v>100</v>
      </c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10">
        <v>15</v>
      </c>
      <c r="AK118" s="9"/>
      <c r="AL118" s="10">
        <v>49</v>
      </c>
      <c r="AM118" s="9"/>
      <c r="AN118" s="10">
        <v>36</v>
      </c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</row>
    <row r="119" spans="1:56" ht="75" customHeight="1" x14ac:dyDescent="0.25">
      <c r="A119" s="6" t="s">
        <v>56</v>
      </c>
      <c r="B119" s="6" t="s">
        <v>246</v>
      </c>
      <c r="C119" s="6" t="s">
        <v>58</v>
      </c>
      <c r="D119" s="6" t="s">
        <v>92</v>
      </c>
      <c r="E119" s="6" t="s">
        <v>367</v>
      </c>
      <c r="F119" s="6" t="s">
        <v>370</v>
      </c>
      <c r="G119" s="6" t="str">
        <f t="shared" si="3"/>
        <v>D926HB_05404_C1110.jpg</v>
      </c>
      <c r="H119" s="6" t="s">
        <v>283</v>
      </c>
      <c r="I119" s="6" t="s">
        <v>371</v>
      </c>
      <c r="J119" s="6" t="s">
        <v>285</v>
      </c>
      <c r="K119" s="6" t="s">
        <v>65</v>
      </c>
      <c r="L119" s="6" t="s">
        <v>66</v>
      </c>
      <c r="M119" s="7">
        <v>36</v>
      </c>
      <c r="N119" s="7">
        <v>79.900000000000006</v>
      </c>
      <c r="O119" s="8">
        <v>415</v>
      </c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10">
        <v>188</v>
      </c>
      <c r="AK119" s="9"/>
      <c r="AL119" s="10">
        <v>227</v>
      </c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</row>
    <row r="120" spans="1:56" ht="75" customHeight="1" x14ac:dyDescent="0.25">
      <c r="A120" s="6" t="s">
        <v>56</v>
      </c>
      <c r="B120" s="6" t="s">
        <v>246</v>
      </c>
      <c r="C120" s="6" t="s">
        <v>58</v>
      </c>
      <c r="D120" s="6" t="s">
        <v>92</v>
      </c>
      <c r="E120" s="6" t="s">
        <v>367</v>
      </c>
      <c r="F120" s="6" t="s">
        <v>372</v>
      </c>
      <c r="G120" s="6" t="str">
        <f t="shared" si="3"/>
        <v>D926HB_054AJ_C1151.jpg</v>
      </c>
      <c r="H120" s="6" t="s">
        <v>296</v>
      </c>
      <c r="I120" s="6" t="s">
        <v>300</v>
      </c>
      <c r="J120" s="6" t="s">
        <v>298</v>
      </c>
      <c r="K120" s="6" t="s">
        <v>65</v>
      </c>
      <c r="L120" s="6" t="s">
        <v>66</v>
      </c>
      <c r="M120" s="7">
        <v>36</v>
      </c>
      <c r="N120" s="7">
        <v>79.900000000000006</v>
      </c>
      <c r="O120" s="8">
        <v>30</v>
      </c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10">
        <v>9</v>
      </c>
      <c r="AI120" s="9"/>
      <c r="AJ120" s="10">
        <v>4</v>
      </c>
      <c r="AK120" s="9"/>
      <c r="AL120" s="9"/>
      <c r="AM120" s="9"/>
      <c r="AN120" s="10">
        <v>8</v>
      </c>
      <c r="AO120" s="9"/>
      <c r="AP120" s="9"/>
      <c r="AQ120" s="9"/>
      <c r="AR120" s="9"/>
      <c r="AS120" s="10">
        <v>9</v>
      </c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</row>
    <row r="121" spans="1:56" ht="75" customHeight="1" x14ac:dyDescent="0.25">
      <c r="A121" s="6" t="s">
        <v>56</v>
      </c>
      <c r="B121" s="6" t="s">
        <v>246</v>
      </c>
      <c r="C121" s="6" t="s">
        <v>58</v>
      </c>
      <c r="D121" s="6" t="s">
        <v>92</v>
      </c>
      <c r="E121" s="6" t="s">
        <v>367</v>
      </c>
      <c r="F121" s="6" t="s">
        <v>373</v>
      </c>
      <c r="G121" s="6" t="str">
        <f t="shared" si="3"/>
        <v>D926HB_054AJ_C9258.jpg</v>
      </c>
      <c r="H121" s="6" t="s">
        <v>296</v>
      </c>
      <c r="I121" s="6" t="s">
        <v>374</v>
      </c>
      <c r="J121" s="6" t="s">
        <v>298</v>
      </c>
      <c r="K121" s="6" t="s">
        <v>65</v>
      </c>
      <c r="L121" s="6" t="s">
        <v>66</v>
      </c>
      <c r="M121" s="7">
        <v>36</v>
      </c>
      <c r="N121" s="7">
        <v>79.900000000000006</v>
      </c>
      <c r="O121" s="8">
        <v>5</v>
      </c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10">
        <v>2</v>
      </c>
      <c r="AI121" s="9"/>
      <c r="AJ121" s="9"/>
      <c r="AK121" s="9"/>
      <c r="AL121" s="10">
        <v>3</v>
      </c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</row>
    <row r="122" spans="1:56" ht="75" customHeight="1" x14ac:dyDescent="0.25">
      <c r="A122" s="6" t="s">
        <v>56</v>
      </c>
      <c r="B122" s="6" t="s">
        <v>246</v>
      </c>
      <c r="C122" s="6" t="s">
        <v>58</v>
      </c>
      <c r="D122" s="6" t="s">
        <v>92</v>
      </c>
      <c r="E122" s="6" t="s">
        <v>367</v>
      </c>
      <c r="F122" s="6" t="s">
        <v>375</v>
      </c>
      <c r="G122" s="6" t="str">
        <f t="shared" si="3"/>
        <v>D926HC_0PVBC_C0818.jpg</v>
      </c>
      <c r="H122" s="6" t="s">
        <v>376</v>
      </c>
      <c r="I122" s="6" t="s">
        <v>377</v>
      </c>
      <c r="J122" s="6" t="s">
        <v>378</v>
      </c>
      <c r="K122" s="6" t="s">
        <v>65</v>
      </c>
      <c r="L122" s="6" t="s">
        <v>66</v>
      </c>
      <c r="M122" s="7">
        <v>36</v>
      </c>
      <c r="N122" s="7">
        <v>79.900000000000006</v>
      </c>
      <c r="O122" s="8">
        <v>130</v>
      </c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10">
        <v>0</v>
      </c>
      <c r="AI122" s="11">
        <v>0</v>
      </c>
      <c r="AJ122" s="10">
        <v>0</v>
      </c>
      <c r="AK122" s="11">
        <v>0</v>
      </c>
      <c r="AL122" s="10">
        <v>67</v>
      </c>
      <c r="AM122" s="11">
        <v>0</v>
      </c>
      <c r="AN122" s="10">
        <v>0</v>
      </c>
      <c r="AO122" s="11">
        <v>0</v>
      </c>
      <c r="AP122" s="10">
        <v>0</v>
      </c>
      <c r="AQ122" s="11">
        <v>0</v>
      </c>
      <c r="AR122" s="10">
        <v>0</v>
      </c>
      <c r="AS122" s="10">
        <v>63</v>
      </c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</row>
    <row r="123" spans="1:56" ht="75" customHeight="1" x14ac:dyDescent="0.25">
      <c r="A123" s="6" t="s">
        <v>56</v>
      </c>
      <c r="B123" s="6" t="s">
        <v>246</v>
      </c>
      <c r="C123" s="6" t="s">
        <v>58</v>
      </c>
      <c r="D123" s="6" t="s">
        <v>92</v>
      </c>
      <c r="E123" s="6" t="s">
        <v>367</v>
      </c>
      <c r="F123" s="6" t="s">
        <v>379</v>
      </c>
      <c r="G123" s="6" t="str">
        <f t="shared" si="3"/>
        <v>D926HC_0PVBC_CH65A.jpg</v>
      </c>
      <c r="H123" s="6" t="s">
        <v>376</v>
      </c>
      <c r="I123" s="6" t="s">
        <v>380</v>
      </c>
      <c r="J123" s="6" t="s">
        <v>378</v>
      </c>
      <c r="K123" s="6" t="s">
        <v>65</v>
      </c>
      <c r="L123" s="6" t="s">
        <v>66</v>
      </c>
      <c r="M123" s="7">
        <v>36</v>
      </c>
      <c r="N123" s="7">
        <v>79.900000000000006</v>
      </c>
      <c r="O123" s="8">
        <v>263</v>
      </c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10">
        <v>25</v>
      </c>
      <c r="AI123" s="9"/>
      <c r="AJ123" s="10">
        <v>41</v>
      </c>
      <c r="AK123" s="9"/>
      <c r="AL123" s="10">
        <v>197</v>
      </c>
      <c r="AM123" s="9"/>
      <c r="AN123" s="9"/>
      <c r="AO123" s="9"/>
      <c r="AP123" s="10"/>
      <c r="AQ123" s="9"/>
      <c r="AR123" s="9"/>
      <c r="AS123" s="10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</row>
    <row r="124" spans="1:56" ht="75" customHeight="1" x14ac:dyDescent="0.25">
      <c r="A124" s="6" t="s">
        <v>56</v>
      </c>
      <c r="B124" s="6" t="s">
        <v>246</v>
      </c>
      <c r="C124" s="6" t="s">
        <v>58</v>
      </c>
      <c r="D124" s="6" t="s">
        <v>92</v>
      </c>
      <c r="E124" s="6" t="s">
        <v>367</v>
      </c>
      <c r="F124" s="6" t="s">
        <v>381</v>
      </c>
      <c r="G124" s="6" t="str">
        <f t="shared" si="3"/>
        <v>D926HD_0PVAF_C1002.jpg</v>
      </c>
      <c r="H124" s="6" t="s">
        <v>382</v>
      </c>
      <c r="I124" s="6" t="s">
        <v>303</v>
      </c>
      <c r="J124" s="6" t="s">
        <v>383</v>
      </c>
      <c r="K124" s="6" t="s">
        <v>65</v>
      </c>
      <c r="L124" s="6" t="s">
        <v>66</v>
      </c>
      <c r="M124" s="7">
        <v>40.5</v>
      </c>
      <c r="N124" s="7">
        <v>89.9</v>
      </c>
      <c r="O124" s="8">
        <v>802</v>
      </c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10">
        <v>19</v>
      </c>
      <c r="AI124" s="9"/>
      <c r="AJ124" s="10">
        <v>34</v>
      </c>
      <c r="AK124" s="9"/>
      <c r="AL124" s="10">
        <v>158</v>
      </c>
      <c r="AM124" s="9"/>
      <c r="AN124" s="10">
        <v>197</v>
      </c>
      <c r="AO124" s="9"/>
      <c r="AP124" s="10">
        <v>213</v>
      </c>
      <c r="AQ124" s="9"/>
      <c r="AR124" s="10">
        <v>106</v>
      </c>
      <c r="AS124" s="10">
        <v>75</v>
      </c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</row>
    <row r="125" spans="1:56" ht="75" customHeight="1" x14ac:dyDescent="0.25">
      <c r="A125" s="6" t="s">
        <v>56</v>
      </c>
      <c r="B125" s="6" t="s">
        <v>246</v>
      </c>
      <c r="C125" s="6" t="s">
        <v>58</v>
      </c>
      <c r="D125" s="6" t="s">
        <v>92</v>
      </c>
      <c r="E125" s="6" t="s">
        <v>367</v>
      </c>
      <c r="F125" s="6" t="s">
        <v>384</v>
      </c>
      <c r="G125" s="6" t="str">
        <f t="shared" si="3"/>
        <v>D926HD_0PVAF_C6738.jpg</v>
      </c>
      <c r="H125" s="6" t="s">
        <v>382</v>
      </c>
      <c r="I125" s="6" t="s">
        <v>340</v>
      </c>
      <c r="J125" s="6" t="s">
        <v>383</v>
      </c>
      <c r="K125" s="6" t="s">
        <v>65</v>
      </c>
      <c r="L125" s="6" t="s">
        <v>66</v>
      </c>
      <c r="M125" s="7">
        <v>40.5</v>
      </c>
      <c r="N125" s="7">
        <v>89.9</v>
      </c>
      <c r="O125" s="8">
        <v>378</v>
      </c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10"/>
      <c r="AI125" s="9"/>
      <c r="AJ125" s="10">
        <v>26</v>
      </c>
      <c r="AK125" s="9"/>
      <c r="AL125" s="10">
        <v>75</v>
      </c>
      <c r="AM125" s="9"/>
      <c r="AN125" s="10">
        <v>87</v>
      </c>
      <c r="AO125" s="9"/>
      <c r="AP125" s="10">
        <v>95</v>
      </c>
      <c r="AQ125" s="9"/>
      <c r="AR125" s="10">
        <v>46</v>
      </c>
      <c r="AS125" s="10">
        <v>49</v>
      </c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</row>
    <row r="126" spans="1:56" ht="75" customHeight="1" x14ac:dyDescent="0.25">
      <c r="A126" s="6" t="s">
        <v>56</v>
      </c>
      <c r="B126" s="6" t="s">
        <v>246</v>
      </c>
      <c r="C126" s="6" t="s">
        <v>58</v>
      </c>
      <c r="D126" s="6" t="s">
        <v>92</v>
      </c>
      <c r="E126" s="6" t="s">
        <v>385</v>
      </c>
      <c r="F126" s="6" t="s">
        <v>386</v>
      </c>
      <c r="G126" s="6" t="str">
        <f t="shared" si="3"/>
        <v>D922QA_054AJ_C5379.jpg</v>
      </c>
      <c r="H126" s="6" t="s">
        <v>296</v>
      </c>
      <c r="I126" s="6" t="s">
        <v>213</v>
      </c>
      <c r="J126" s="6" t="s">
        <v>298</v>
      </c>
      <c r="K126" s="6" t="s">
        <v>65</v>
      </c>
      <c r="L126" s="6" t="s">
        <v>66</v>
      </c>
      <c r="M126" s="7">
        <v>40.5</v>
      </c>
      <c r="N126" s="7">
        <v>89.9</v>
      </c>
      <c r="O126" s="8">
        <v>199</v>
      </c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10">
        <v>48</v>
      </c>
      <c r="AM126" s="9"/>
      <c r="AN126" s="10">
        <v>39</v>
      </c>
      <c r="AO126" s="9"/>
      <c r="AP126" s="10">
        <v>45</v>
      </c>
      <c r="AQ126" s="9"/>
      <c r="AR126" s="10">
        <v>42</v>
      </c>
      <c r="AS126" s="10">
        <v>25</v>
      </c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</row>
    <row r="127" spans="1:56" ht="75" customHeight="1" x14ac:dyDescent="0.25">
      <c r="A127" s="6" t="s">
        <v>56</v>
      </c>
      <c r="B127" s="6" t="s">
        <v>246</v>
      </c>
      <c r="C127" s="6" t="s">
        <v>58</v>
      </c>
      <c r="D127" s="6" t="s">
        <v>92</v>
      </c>
      <c r="E127" s="6" t="s">
        <v>387</v>
      </c>
      <c r="F127" s="6" t="s">
        <v>388</v>
      </c>
      <c r="G127" s="6" t="str">
        <f t="shared" si="3"/>
        <v>D849GD_014HI_C1098.jpg</v>
      </c>
      <c r="H127" s="6" t="s">
        <v>389</v>
      </c>
      <c r="I127" s="6" t="s">
        <v>390</v>
      </c>
      <c r="J127" s="6" t="s">
        <v>391</v>
      </c>
      <c r="K127" s="6" t="s">
        <v>65</v>
      </c>
      <c r="L127" s="6" t="s">
        <v>66</v>
      </c>
      <c r="M127" s="7">
        <v>36</v>
      </c>
      <c r="N127" s="7">
        <v>79.900000000000006</v>
      </c>
      <c r="O127" s="8">
        <v>18</v>
      </c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10">
        <v>3</v>
      </c>
      <c r="AI127" s="9"/>
      <c r="AJ127" s="10">
        <v>6</v>
      </c>
      <c r="AK127" s="9"/>
      <c r="AL127" s="9"/>
      <c r="AM127" s="9"/>
      <c r="AN127" s="9"/>
      <c r="AO127" s="9"/>
      <c r="AP127" s="10">
        <v>7</v>
      </c>
      <c r="AQ127" s="9"/>
      <c r="AR127" s="10">
        <v>1</v>
      </c>
      <c r="AS127" s="10">
        <v>1</v>
      </c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</row>
    <row r="128" spans="1:56" ht="75" customHeight="1" x14ac:dyDescent="0.25">
      <c r="A128" s="6" t="s">
        <v>56</v>
      </c>
      <c r="B128" s="6" t="s">
        <v>246</v>
      </c>
      <c r="C128" s="6" t="s">
        <v>58</v>
      </c>
      <c r="D128" s="6" t="s">
        <v>92</v>
      </c>
      <c r="E128" s="6" t="s">
        <v>387</v>
      </c>
      <c r="F128" s="6" t="s">
        <v>392</v>
      </c>
      <c r="G128" s="6" t="str">
        <f t="shared" si="3"/>
        <v>D849GD_0EWHH_C1010.jpg</v>
      </c>
      <c r="H128" s="6" t="s">
        <v>393</v>
      </c>
      <c r="I128" s="6" t="s">
        <v>348</v>
      </c>
      <c r="J128" s="6" t="s">
        <v>394</v>
      </c>
      <c r="K128" s="6" t="s">
        <v>65</v>
      </c>
      <c r="L128" s="6" t="s">
        <v>66</v>
      </c>
      <c r="M128" s="7">
        <v>36</v>
      </c>
      <c r="N128" s="7">
        <v>79.900000000000006</v>
      </c>
      <c r="O128" s="8">
        <v>183</v>
      </c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10">
        <v>68</v>
      </c>
      <c r="AI128" s="9"/>
      <c r="AJ128" s="10">
        <v>7</v>
      </c>
      <c r="AK128" s="9"/>
      <c r="AL128" s="10">
        <v>27</v>
      </c>
      <c r="AM128" s="9"/>
      <c r="AN128" s="10">
        <v>81</v>
      </c>
      <c r="AO128" s="9"/>
      <c r="AP128" s="10"/>
      <c r="AQ128" s="9"/>
      <c r="AR128" s="10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</row>
    <row r="129" spans="1:56" ht="75" customHeight="1" x14ac:dyDescent="0.25">
      <c r="A129" s="6" t="s">
        <v>56</v>
      </c>
      <c r="B129" s="6" t="s">
        <v>246</v>
      </c>
      <c r="C129" s="6" t="s">
        <v>58</v>
      </c>
      <c r="D129" s="6" t="s">
        <v>92</v>
      </c>
      <c r="E129" s="6" t="s">
        <v>387</v>
      </c>
      <c r="F129" s="6" t="s">
        <v>395</v>
      </c>
      <c r="G129" s="6" t="str">
        <f t="shared" si="3"/>
        <v>D849GD_0EWHH_C9999.jpg</v>
      </c>
      <c r="H129" s="6" t="s">
        <v>393</v>
      </c>
      <c r="I129" s="6" t="s">
        <v>252</v>
      </c>
      <c r="J129" s="6" t="s">
        <v>394</v>
      </c>
      <c r="K129" s="6" t="s">
        <v>65</v>
      </c>
      <c r="L129" s="6" t="s">
        <v>66</v>
      </c>
      <c r="M129" s="7">
        <v>36</v>
      </c>
      <c r="N129" s="7">
        <v>79.900000000000006</v>
      </c>
      <c r="O129" s="8">
        <v>60</v>
      </c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10">
        <v>60</v>
      </c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</row>
    <row r="130" spans="1:56" ht="75" customHeight="1" x14ac:dyDescent="0.25">
      <c r="A130" s="6" t="s">
        <v>56</v>
      </c>
      <c r="B130" s="6" t="s">
        <v>246</v>
      </c>
      <c r="C130" s="6" t="s">
        <v>58</v>
      </c>
      <c r="D130" s="6" t="s">
        <v>92</v>
      </c>
      <c r="E130" s="6" t="s">
        <v>387</v>
      </c>
      <c r="F130" s="6" t="s">
        <v>396</v>
      </c>
      <c r="G130" s="6" t="str">
        <f t="shared" ref="G130:G161" si="4">MID($F130,1,6)&amp;"_"&amp;MID($F130,7,5)&amp;"_"&amp;MID($F130,12,5)&amp;".jpg"</f>
        <v>D849GD_0EWHI_C0423.jpg</v>
      </c>
      <c r="H130" s="6" t="s">
        <v>397</v>
      </c>
      <c r="I130" s="6" t="s">
        <v>398</v>
      </c>
      <c r="J130" s="6" t="s">
        <v>399</v>
      </c>
      <c r="K130" s="6" t="s">
        <v>65</v>
      </c>
      <c r="L130" s="6" t="s">
        <v>66</v>
      </c>
      <c r="M130" s="7">
        <v>36</v>
      </c>
      <c r="N130" s="7">
        <v>79.900000000000006</v>
      </c>
      <c r="O130" s="8">
        <v>77</v>
      </c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10">
        <v>46</v>
      </c>
      <c r="AI130" s="11">
        <v>0</v>
      </c>
      <c r="AJ130" s="10">
        <v>0</v>
      </c>
      <c r="AK130" s="11">
        <v>0</v>
      </c>
      <c r="AL130" s="10">
        <v>31</v>
      </c>
      <c r="AM130" s="11">
        <v>0</v>
      </c>
      <c r="AN130" s="11">
        <v>0</v>
      </c>
      <c r="AO130" s="11">
        <v>0</v>
      </c>
      <c r="AP130" s="10">
        <v>0</v>
      </c>
      <c r="AQ130" s="11">
        <v>0</v>
      </c>
      <c r="AR130" s="10">
        <v>0</v>
      </c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</row>
    <row r="131" spans="1:56" ht="75" customHeight="1" x14ac:dyDescent="0.25">
      <c r="A131" s="6" t="s">
        <v>56</v>
      </c>
      <c r="B131" s="6" t="s">
        <v>246</v>
      </c>
      <c r="C131" s="6" t="s">
        <v>58</v>
      </c>
      <c r="D131" s="6" t="s">
        <v>92</v>
      </c>
      <c r="E131" s="6" t="s">
        <v>387</v>
      </c>
      <c r="F131" s="6" t="s">
        <v>400</v>
      </c>
      <c r="G131" s="6" t="str">
        <f t="shared" si="4"/>
        <v>D929GA_0LYBC_C1098.jpg</v>
      </c>
      <c r="H131" s="6" t="s">
        <v>401</v>
      </c>
      <c r="I131" s="6" t="s">
        <v>390</v>
      </c>
      <c r="J131" s="6" t="s">
        <v>402</v>
      </c>
      <c r="K131" s="6" t="s">
        <v>65</v>
      </c>
      <c r="L131" s="6" t="s">
        <v>66</v>
      </c>
      <c r="M131" s="7">
        <v>36</v>
      </c>
      <c r="N131" s="7">
        <v>79.900000000000006</v>
      </c>
      <c r="O131" s="8">
        <v>14</v>
      </c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10">
        <v>1</v>
      </c>
      <c r="AI131" s="9"/>
      <c r="AJ131" s="10">
        <v>3</v>
      </c>
      <c r="AK131" s="9"/>
      <c r="AL131" s="10">
        <v>1</v>
      </c>
      <c r="AM131" s="9"/>
      <c r="AN131" s="9"/>
      <c r="AO131" s="9"/>
      <c r="AP131" s="10">
        <v>1</v>
      </c>
      <c r="AQ131" s="9"/>
      <c r="AR131" s="10">
        <v>3</v>
      </c>
      <c r="AS131" s="10">
        <v>5</v>
      </c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</row>
    <row r="132" spans="1:56" ht="75" customHeight="1" x14ac:dyDescent="0.25">
      <c r="A132" s="6" t="s">
        <v>56</v>
      </c>
      <c r="B132" s="6" t="s">
        <v>246</v>
      </c>
      <c r="C132" s="6" t="s">
        <v>58</v>
      </c>
      <c r="D132" s="6" t="s">
        <v>92</v>
      </c>
      <c r="E132" s="6" t="s">
        <v>387</v>
      </c>
      <c r="F132" s="6" t="s">
        <v>403</v>
      </c>
      <c r="G132" s="6" t="str">
        <f t="shared" si="4"/>
        <v>D929GA_0LYBC_C9999.jpg</v>
      </c>
      <c r="H132" s="6" t="s">
        <v>401</v>
      </c>
      <c r="I132" s="6" t="s">
        <v>252</v>
      </c>
      <c r="J132" s="6" t="s">
        <v>402</v>
      </c>
      <c r="K132" s="6" t="s">
        <v>65</v>
      </c>
      <c r="L132" s="6" t="s">
        <v>66</v>
      </c>
      <c r="M132" s="7">
        <v>36</v>
      </c>
      <c r="N132" s="7">
        <v>79.900000000000006</v>
      </c>
      <c r="O132" s="8">
        <v>16</v>
      </c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10">
        <v>0</v>
      </c>
      <c r="AI132" s="11">
        <v>0</v>
      </c>
      <c r="AJ132" s="10">
        <v>0</v>
      </c>
      <c r="AK132" s="11">
        <v>0</v>
      </c>
      <c r="AL132" s="10">
        <v>0</v>
      </c>
      <c r="AM132" s="11">
        <v>0</v>
      </c>
      <c r="AN132" s="11">
        <v>0</v>
      </c>
      <c r="AO132" s="11">
        <v>0</v>
      </c>
      <c r="AP132" s="10">
        <v>0</v>
      </c>
      <c r="AQ132" s="11">
        <v>0</v>
      </c>
      <c r="AR132" s="10">
        <v>0</v>
      </c>
      <c r="AS132" s="10">
        <v>16</v>
      </c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</row>
    <row r="133" spans="1:56" ht="75" customHeight="1" x14ac:dyDescent="0.25">
      <c r="A133" s="6" t="s">
        <v>56</v>
      </c>
      <c r="B133" s="6" t="s">
        <v>246</v>
      </c>
      <c r="C133" s="6" t="s">
        <v>58</v>
      </c>
      <c r="D133" s="6" t="s">
        <v>92</v>
      </c>
      <c r="E133" s="6" t="s">
        <v>387</v>
      </c>
      <c r="F133" s="6" t="s">
        <v>404</v>
      </c>
      <c r="G133" s="6" t="str">
        <f t="shared" si="4"/>
        <v>D929GB_0LYAF_C0742.jpg</v>
      </c>
      <c r="H133" s="6" t="s">
        <v>405</v>
      </c>
      <c r="I133" s="6" t="s">
        <v>406</v>
      </c>
      <c r="J133" s="6" t="s">
        <v>407</v>
      </c>
      <c r="K133" s="6" t="s">
        <v>65</v>
      </c>
      <c r="L133" s="6" t="s">
        <v>66</v>
      </c>
      <c r="M133" s="7">
        <v>36</v>
      </c>
      <c r="N133" s="7">
        <v>79.900000000000006</v>
      </c>
      <c r="O133" s="8">
        <v>275</v>
      </c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10">
        <v>41</v>
      </c>
      <c r="AI133" s="9"/>
      <c r="AJ133" s="10">
        <v>55</v>
      </c>
      <c r="AK133" s="9"/>
      <c r="AL133" s="10">
        <v>75</v>
      </c>
      <c r="AM133" s="9"/>
      <c r="AN133" s="9"/>
      <c r="AO133" s="9"/>
      <c r="AP133" s="10"/>
      <c r="AQ133" s="9"/>
      <c r="AR133" s="10">
        <v>18</v>
      </c>
      <c r="AS133" s="10">
        <v>86</v>
      </c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</row>
    <row r="134" spans="1:56" ht="75" customHeight="1" x14ac:dyDescent="0.25">
      <c r="A134" s="6" t="s">
        <v>56</v>
      </c>
      <c r="B134" s="6" t="s">
        <v>246</v>
      </c>
      <c r="C134" s="6" t="s">
        <v>58</v>
      </c>
      <c r="D134" s="6" t="s">
        <v>92</v>
      </c>
      <c r="E134" s="6" t="s">
        <v>387</v>
      </c>
      <c r="F134" s="6" t="s">
        <v>408</v>
      </c>
      <c r="G134" s="6" t="str">
        <f t="shared" si="4"/>
        <v>D929GB_0LYAF_C4002.jpg</v>
      </c>
      <c r="H134" s="6" t="s">
        <v>405</v>
      </c>
      <c r="I134" s="6" t="s">
        <v>63</v>
      </c>
      <c r="J134" s="6" t="s">
        <v>407</v>
      </c>
      <c r="K134" s="6" t="s">
        <v>65</v>
      </c>
      <c r="L134" s="6" t="s">
        <v>66</v>
      </c>
      <c r="M134" s="7">
        <v>36</v>
      </c>
      <c r="N134" s="7">
        <v>79.900000000000006</v>
      </c>
      <c r="O134" s="8">
        <v>42</v>
      </c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10">
        <v>0</v>
      </c>
      <c r="AI134" s="11">
        <v>0</v>
      </c>
      <c r="AJ134" s="10">
        <v>0</v>
      </c>
      <c r="AK134" s="11">
        <v>0</v>
      </c>
      <c r="AL134" s="10">
        <v>2</v>
      </c>
      <c r="AM134" s="11">
        <v>0</v>
      </c>
      <c r="AN134" s="10">
        <v>0</v>
      </c>
      <c r="AO134" s="11">
        <v>0</v>
      </c>
      <c r="AP134" s="10">
        <v>1</v>
      </c>
      <c r="AQ134" s="11">
        <v>0</v>
      </c>
      <c r="AR134" s="10">
        <v>0</v>
      </c>
      <c r="AS134" s="10">
        <v>39</v>
      </c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</row>
    <row r="135" spans="1:56" ht="75" customHeight="1" x14ac:dyDescent="0.25">
      <c r="A135" s="6" t="s">
        <v>56</v>
      </c>
      <c r="B135" s="6" t="s">
        <v>246</v>
      </c>
      <c r="C135" s="6" t="s">
        <v>58</v>
      </c>
      <c r="D135" s="6" t="s">
        <v>92</v>
      </c>
      <c r="E135" s="6" t="s">
        <v>409</v>
      </c>
      <c r="F135" s="6" t="s">
        <v>410</v>
      </c>
      <c r="G135" s="6" t="str">
        <f t="shared" si="4"/>
        <v>D846FC_00454_C1098.jpg</v>
      </c>
      <c r="H135" s="6" t="s">
        <v>186</v>
      </c>
      <c r="I135" s="6" t="s">
        <v>390</v>
      </c>
      <c r="J135" s="6" t="s">
        <v>187</v>
      </c>
      <c r="K135" s="6" t="s">
        <v>65</v>
      </c>
      <c r="L135" s="6" t="s">
        <v>66</v>
      </c>
      <c r="M135" s="7">
        <v>36</v>
      </c>
      <c r="N135" s="7">
        <v>79.900000000000006</v>
      </c>
      <c r="O135" s="8">
        <v>261</v>
      </c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10"/>
      <c r="AI135" s="9"/>
      <c r="AJ135" s="9"/>
      <c r="AK135" s="9"/>
      <c r="AL135" s="10">
        <v>14</v>
      </c>
      <c r="AM135" s="9"/>
      <c r="AN135" s="10">
        <v>93</v>
      </c>
      <c r="AO135" s="9"/>
      <c r="AP135" s="10">
        <v>50</v>
      </c>
      <c r="AQ135" s="9"/>
      <c r="AR135" s="10">
        <v>54</v>
      </c>
      <c r="AS135" s="10">
        <v>50</v>
      </c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</row>
    <row r="136" spans="1:56" ht="75" customHeight="1" x14ac:dyDescent="0.25">
      <c r="A136" s="6" t="s">
        <v>56</v>
      </c>
      <c r="B136" s="6" t="s">
        <v>246</v>
      </c>
      <c r="C136" s="6" t="s">
        <v>58</v>
      </c>
      <c r="D136" s="6" t="s">
        <v>92</v>
      </c>
      <c r="E136" s="6" t="s">
        <v>409</v>
      </c>
      <c r="F136" s="6" t="s">
        <v>411</v>
      </c>
      <c r="G136" s="6" t="str">
        <f t="shared" si="4"/>
        <v>D846FC_00454_C5000.jpg</v>
      </c>
      <c r="H136" s="6" t="s">
        <v>186</v>
      </c>
      <c r="I136" s="6" t="s">
        <v>220</v>
      </c>
      <c r="J136" s="6" t="s">
        <v>187</v>
      </c>
      <c r="K136" s="6" t="s">
        <v>65</v>
      </c>
      <c r="L136" s="6" t="s">
        <v>66</v>
      </c>
      <c r="M136" s="7">
        <v>36</v>
      </c>
      <c r="N136" s="7">
        <v>79.900000000000006</v>
      </c>
      <c r="O136" s="8">
        <v>66</v>
      </c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10">
        <v>1</v>
      </c>
      <c r="AK136" s="9"/>
      <c r="AL136" s="10">
        <v>6</v>
      </c>
      <c r="AM136" s="9"/>
      <c r="AN136" s="9"/>
      <c r="AO136" s="9"/>
      <c r="AP136" s="10">
        <v>27</v>
      </c>
      <c r="AQ136" s="9"/>
      <c r="AR136" s="10">
        <v>32</v>
      </c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</row>
    <row r="137" spans="1:56" ht="75" customHeight="1" x14ac:dyDescent="0.25">
      <c r="A137" s="6" t="s">
        <v>56</v>
      </c>
      <c r="B137" s="6" t="s">
        <v>246</v>
      </c>
      <c r="C137" s="6" t="s">
        <v>58</v>
      </c>
      <c r="D137" s="6" t="s">
        <v>92</v>
      </c>
      <c r="E137" s="6" t="s">
        <v>412</v>
      </c>
      <c r="F137" s="6" t="s">
        <v>413</v>
      </c>
      <c r="G137" s="6" t="str">
        <f t="shared" si="4"/>
        <v>D927LA_014HI_CH65K.jpg</v>
      </c>
      <c r="H137" s="6" t="s">
        <v>389</v>
      </c>
      <c r="I137" s="6" t="s">
        <v>414</v>
      </c>
      <c r="J137" s="6" t="s">
        <v>391</v>
      </c>
      <c r="K137" s="6" t="s">
        <v>65</v>
      </c>
      <c r="L137" s="6" t="s">
        <v>66</v>
      </c>
      <c r="M137" s="7">
        <v>36</v>
      </c>
      <c r="N137" s="7">
        <v>79.900000000000006</v>
      </c>
      <c r="O137" s="8">
        <v>412</v>
      </c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10"/>
      <c r="AI137" s="9"/>
      <c r="AJ137" s="10">
        <v>39</v>
      </c>
      <c r="AK137" s="9"/>
      <c r="AL137" s="10">
        <v>91</v>
      </c>
      <c r="AM137" s="9"/>
      <c r="AN137" s="10">
        <v>115</v>
      </c>
      <c r="AO137" s="9"/>
      <c r="AP137" s="10">
        <v>88</v>
      </c>
      <c r="AQ137" s="9"/>
      <c r="AR137" s="10">
        <v>53</v>
      </c>
      <c r="AS137" s="10">
        <v>26</v>
      </c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</row>
    <row r="138" spans="1:56" ht="75" customHeight="1" x14ac:dyDescent="0.25">
      <c r="A138" s="6" t="s">
        <v>56</v>
      </c>
      <c r="B138" s="6" t="s">
        <v>246</v>
      </c>
      <c r="C138" s="6" t="s">
        <v>58</v>
      </c>
      <c r="D138" s="6" t="s">
        <v>92</v>
      </c>
      <c r="E138" s="6" t="s">
        <v>412</v>
      </c>
      <c r="F138" s="6" t="s">
        <v>415</v>
      </c>
      <c r="G138" s="6" t="str">
        <f t="shared" si="4"/>
        <v>D927LA_0AU04_C9999.jpg</v>
      </c>
      <c r="H138" s="6" t="s">
        <v>416</v>
      </c>
      <c r="I138" s="6" t="s">
        <v>252</v>
      </c>
      <c r="J138" s="6" t="s">
        <v>417</v>
      </c>
      <c r="K138" s="6" t="s">
        <v>65</v>
      </c>
      <c r="L138" s="6" t="s">
        <v>66</v>
      </c>
      <c r="M138" s="7">
        <v>36</v>
      </c>
      <c r="N138" s="7">
        <v>79.900000000000006</v>
      </c>
      <c r="O138" s="8">
        <v>209</v>
      </c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10">
        <v>11</v>
      </c>
      <c r="AI138" s="9"/>
      <c r="AJ138" s="10">
        <v>46</v>
      </c>
      <c r="AK138" s="9"/>
      <c r="AL138" s="10">
        <v>85</v>
      </c>
      <c r="AM138" s="9"/>
      <c r="AN138" s="10">
        <v>60</v>
      </c>
      <c r="AO138" s="9"/>
      <c r="AP138" s="10">
        <v>7</v>
      </c>
      <c r="AQ138" s="9"/>
      <c r="AR138" s="10"/>
      <c r="AS138" s="10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</row>
    <row r="139" spans="1:56" ht="75" customHeight="1" x14ac:dyDescent="0.25">
      <c r="A139" s="6" t="s">
        <v>56</v>
      </c>
      <c r="B139" s="6" t="s">
        <v>246</v>
      </c>
      <c r="C139" s="6" t="s">
        <v>58</v>
      </c>
      <c r="D139" s="6" t="s">
        <v>92</v>
      </c>
      <c r="E139" s="6" t="s">
        <v>418</v>
      </c>
      <c r="F139" s="6" t="s">
        <v>419</v>
      </c>
      <c r="G139" s="6" t="str">
        <f t="shared" si="4"/>
        <v>D926DA_0EWAF_C1010.jpg</v>
      </c>
      <c r="H139" s="6" t="s">
        <v>420</v>
      </c>
      <c r="I139" s="6" t="s">
        <v>348</v>
      </c>
      <c r="J139" s="6" t="s">
        <v>421</v>
      </c>
      <c r="K139" s="6" t="s">
        <v>65</v>
      </c>
      <c r="L139" s="6" t="s">
        <v>66</v>
      </c>
      <c r="M139" s="7">
        <v>31.5</v>
      </c>
      <c r="N139" s="7">
        <v>69.900000000000006</v>
      </c>
      <c r="O139" s="8">
        <v>4</v>
      </c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10">
        <v>2</v>
      </c>
      <c r="AM139" s="9"/>
      <c r="AN139" s="10">
        <v>1</v>
      </c>
      <c r="AO139" s="9"/>
      <c r="AP139" s="10">
        <v>1</v>
      </c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</row>
    <row r="140" spans="1:56" ht="75" customHeight="1" x14ac:dyDescent="0.25">
      <c r="A140" s="6" t="s">
        <v>56</v>
      </c>
      <c r="B140" s="6" t="s">
        <v>246</v>
      </c>
      <c r="C140" s="6" t="s">
        <v>58</v>
      </c>
      <c r="D140" s="6" t="s">
        <v>92</v>
      </c>
      <c r="E140" s="6" t="s">
        <v>418</v>
      </c>
      <c r="F140" s="6" t="s">
        <v>422</v>
      </c>
      <c r="G140" s="6" t="str">
        <f t="shared" si="4"/>
        <v>D926DA_0EWAF_C5AH6.jpg</v>
      </c>
      <c r="H140" s="6" t="s">
        <v>420</v>
      </c>
      <c r="I140" s="6" t="s">
        <v>423</v>
      </c>
      <c r="J140" s="6" t="s">
        <v>421</v>
      </c>
      <c r="K140" s="6" t="s">
        <v>65</v>
      </c>
      <c r="L140" s="6" t="s">
        <v>66</v>
      </c>
      <c r="M140" s="7">
        <v>31.5</v>
      </c>
      <c r="N140" s="7">
        <v>69.900000000000006</v>
      </c>
      <c r="O140" s="8">
        <v>272</v>
      </c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10"/>
      <c r="AI140" s="9"/>
      <c r="AJ140" s="10">
        <v>4</v>
      </c>
      <c r="AK140" s="9"/>
      <c r="AL140" s="10">
        <v>49</v>
      </c>
      <c r="AM140" s="9"/>
      <c r="AN140" s="10">
        <v>71</v>
      </c>
      <c r="AO140" s="9"/>
      <c r="AP140" s="10">
        <v>76</v>
      </c>
      <c r="AQ140" s="9"/>
      <c r="AR140" s="10">
        <v>50</v>
      </c>
      <c r="AS140" s="10">
        <v>22</v>
      </c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</row>
    <row r="141" spans="1:56" ht="75" customHeight="1" x14ac:dyDescent="0.25">
      <c r="A141" s="6" t="s">
        <v>56</v>
      </c>
      <c r="B141" s="6" t="s">
        <v>246</v>
      </c>
      <c r="C141" s="6" t="s">
        <v>58</v>
      </c>
      <c r="D141" s="6" t="s">
        <v>92</v>
      </c>
      <c r="E141" s="6" t="s">
        <v>418</v>
      </c>
      <c r="F141" s="6" t="s">
        <v>424</v>
      </c>
      <c r="G141" s="6" t="str">
        <f t="shared" si="4"/>
        <v>D926DA_0EWAF_C9999.jpg</v>
      </c>
      <c r="H141" s="6" t="s">
        <v>420</v>
      </c>
      <c r="I141" s="6" t="s">
        <v>252</v>
      </c>
      <c r="J141" s="6" t="s">
        <v>421</v>
      </c>
      <c r="K141" s="6" t="s">
        <v>65</v>
      </c>
      <c r="L141" s="6" t="s">
        <v>66</v>
      </c>
      <c r="M141" s="7">
        <v>31.5</v>
      </c>
      <c r="N141" s="7">
        <v>69.900000000000006</v>
      </c>
      <c r="O141" s="8">
        <v>24</v>
      </c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10">
        <v>1</v>
      </c>
      <c r="AI141" s="9"/>
      <c r="AJ141" s="9"/>
      <c r="AK141" s="9"/>
      <c r="AL141" s="10">
        <v>4</v>
      </c>
      <c r="AM141" s="9"/>
      <c r="AN141" s="9"/>
      <c r="AO141" s="9"/>
      <c r="AP141" s="10">
        <v>19</v>
      </c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</row>
    <row r="142" spans="1:56" ht="75" customHeight="1" x14ac:dyDescent="0.25">
      <c r="A142" s="6" t="s">
        <v>56</v>
      </c>
      <c r="B142" s="6" t="s">
        <v>425</v>
      </c>
      <c r="C142" s="6" t="s">
        <v>58</v>
      </c>
      <c r="D142" s="6" t="s">
        <v>426</v>
      </c>
      <c r="E142" s="6" t="s">
        <v>427</v>
      </c>
      <c r="F142" s="6" t="s">
        <v>428</v>
      </c>
      <c r="G142" s="6" t="str">
        <f t="shared" si="4"/>
        <v>U92Y7C_000EM_C9004.jpg</v>
      </c>
      <c r="H142" s="6" t="s">
        <v>429</v>
      </c>
      <c r="I142" s="6" t="s">
        <v>430</v>
      </c>
      <c r="J142" s="6" t="s">
        <v>431</v>
      </c>
      <c r="K142" s="6" t="s">
        <v>65</v>
      </c>
      <c r="L142" s="6" t="s">
        <v>66</v>
      </c>
      <c r="M142" s="7">
        <v>45</v>
      </c>
      <c r="N142" s="7">
        <v>99.9</v>
      </c>
      <c r="O142" s="8">
        <v>31</v>
      </c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10">
        <v>6</v>
      </c>
      <c r="AQ142" s="9"/>
      <c r="AR142" s="10">
        <v>7</v>
      </c>
      <c r="AS142" s="10">
        <v>18</v>
      </c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</row>
    <row r="143" spans="1:56" ht="75" customHeight="1" x14ac:dyDescent="0.25">
      <c r="A143" s="6" t="s">
        <v>56</v>
      </c>
      <c r="B143" s="6" t="s">
        <v>425</v>
      </c>
      <c r="C143" s="6" t="s">
        <v>58</v>
      </c>
      <c r="D143" s="6" t="s">
        <v>426</v>
      </c>
      <c r="E143" s="6" t="s">
        <v>427</v>
      </c>
      <c r="F143" s="6" t="s">
        <v>432</v>
      </c>
      <c r="G143" s="6" t="str">
        <f t="shared" si="4"/>
        <v>U92Y7C_000EM_C9999.jpg</v>
      </c>
      <c r="H143" s="6" t="s">
        <v>429</v>
      </c>
      <c r="I143" s="6" t="s">
        <v>252</v>
      </c>
      <c r="J143" s="6" t="s">
        <v>431</v>
      </c>
      <c r="K143" s="6" t="s">
        <v>65</v>
      </c>
      <c r="L143" s="6" t="s">
        <v>66</v>
      </c>
      <c r="M143" s="7">
        <v>45</v>
      </c>
      <c r="N143" s="7">
        <v>99.9</v>
      </c>
      <c r="O143" s="8">
        <v>1</v>
      </c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10">
        <v>1</v>
      </c>
      <c r="AV143" s="9"/>
      <c r="AW143" s="9"/>
      <c r="AX143" s="9"/>
      <c r="AY143" s="9"/>
      <c r="AZ143" s="9"/>
      <c r="BA143" s="9"/>
      <c r="BB143" s="9"/>
      <c r="BC143" s="9"/>
      <c r="BD143" s="9"/>
    </row>
    <row r="144" spans="1:56" ht="75" customHeight="1" x14ac:dyDescent="0.25">
      <c r="A144" s="6" t="s">
        <v>56</v>
      </c>
      <c r="B144" s="6" t="s">
        <v>425</v>
      </c>
      <c r="C144" s="6" t="s">
        <v>58</v>
      </c>
      <c r="D144" s="6" t="s">
        <v>267</v>
      </c>
      <c r="E144" s="6" t="s">
        <v>433</v>
      </c>
      <c r="F144" s="6" t="s">
        <v>434</v>
      </c>
      <c r="G144" s="6" t="str">
        <f t="shared" si="4"/>
        <v>U920WA_00022_C4002.jpg</v>
      </c>
      <c r="H144" s="6" t="s">
        <v>435</v>
      </c>
      <c r="I144" s="6" t="s">
        <v>63</v>
      </c>
      <c r="J144" s="6" t="s">
        <v>436</v>
      </c>
      <c r="K144" s="6" t="s">
        <v>65</v>
      </c>
      <c r="L144" s="6" t="s">
        <v>66</v>
      </c>
      <c r="M144" s="7">
        <v>36</v>
      </c>
      <c r="N144" s="7">
        <v>79.900000000000006</v>
      </c>
      <c r="O144" s="8">
        <v>57</v>
      </c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10">
        <v>47</v>
      </c>
      <c r="AQ144" s="9"/>
      <c r="AR144" s="9"/>
      <c r="AS144" s="10">
        <v>1</v>
      </c>
      <c r="AT144" s="9"/>
      <c r="AU144" s="9"/>
      <c r="AV144" s="9"/>
      <c r="AW144" s="9"/>
      <c r="AX144" s="9"/>
      <c r="AY144" s="10">
        <v>8</v>
      </c>
      <c r="AZ144" s="9"/>
      <c r="BA144" s="10">
        <v>1</v>
      </c>
      <c r="BB144" s="9"/>
      <c r="BC144" s="9"/>
      <c r="BD144" s="9"/>
    </row>
    <row r="145" spans="1:56" ht="75" customHeight="1" x14ac:dyDescent="0.25">
      <c r="A145" s="6" t="s">
        <v>56</v>
      </c>
      <c r="B145" s="6" t="s">
        <v>425</v>
      </c>
      <c r="C145" s="6" t="s">
        <v>58</v>
      </c>
      <c r="D145" s="6" t="s">
        <v>267</v>
      </c>
      <c r="E145" s="6" t="s">
        <v>433</v>
      </c>
      <c r="F145" s="6" t="s">
        <v>437</v>
      </c>
      <c r="G145" s="6" t="str">
        <f t="shared" si="4"/>
        <v>U920WA_00022_C5004.jpg</v>
      </c>
      <c r="H145" s="6" t="s">
        <v>435</v>
      </c>
      <c r="I145" s="6" t="s">
        <v>438</v>
      </c>
      <c r="J145" s="6" t="s">
        <v>436</v>
      </c>
      <c r="K145" s="6" t="s">
        <v>65</v>
      </c>
      <c r="L145" s="6" t="s">
        <v>66</v>
      </c>
      <c r="M145" s="7">
        <v>36</v>
      </c>
      <c r="N145" s="7">
        <v>79.900000000000006</v>
      </c>
      <c r="O145" s="8">
        <v>56</v>
      </c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10">
        <v>30</v>
      </c>
      <c r="AQ145" s="9"/>
      <c r="AR145" s="9"/>
      <c r="AS145" s="9"/>
      <c r="AT145" s="9"/>
      <c r="AU145" s="10">
        <v>1</v>
      </c>
      <c r="AV145" s="9"/>
      <c r="AW145" s="9"/>
      <c r="AX145" s="9"/>
      <c r="AY145" s="10">
        <v>6</v>
      </c>
      <c r="AZ145" s="10">
        <v>17</v>
      </c>
      <c r="BA145" s="10">
        <v>2</v>
      </c>
      <c r="BB145" s="9"/>
      <c r="BC145" s="9"/>
      <c r="BD145" s="9"/>
    </row>
    <row r="146" spans="1:56" ht="75" customHeight="1" x14ac:dyDescent="0.25">
      <c r="A146" s="6" t="s">
        <v>56</v>
      </c>
      <c r="B146" s="6" t="s">
        <v>425</v>
      </c>
      <c r="C146" s="6" t="s">
        <v>58</v>
      </c>
      <c r="D146" s="6" t="s">
        <v>267</v>
      </c>
      <c r="E146" s="6" t="s">
        <v>433</v>
      </c>
      <c r="F146" s="6" t="s">
        <v>439</v>
      </c>
      <c r="G146" s="6" t="str">
        <f t="shared" si="4"/>
        <v>U920WA_00022_C6009.jpg</v>
      </c>
      <c r="H146" s="6" t="s">
        <v>435</v>
      </c>
      <c r="I146" s="6" t="s">
        <v>440</v>
      </c>
      <c r="J146" s="6" t="s">
        <v>436</v>
      </c>
      <c r="K146" s="6" t="s">
        <v>65</v>
      </c>
      <c r="L146" s="6" t="s">
        <v>66</v>
      </c>
      <c r="M146" s="7">
        <v>36</v>
      </c>
      <c r="N146" s="7">
        <v>79.900000000000006</v>
      </c>
      <c r="O146" s="8">
        <v>42</v>
      </c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10">
        <v>4</v>
      </c>
      <c r="AQ146" s="9"/>
      <c r="AR146" s="9"/>
      <c r="AS146" s="10">
        <v>6</v>
      </c>
      <c r="AT146" s="9"/>
      <c r="AU146" s="10">
        <v>1</v>
      </c>
      <c r="AV146" s="9"/>
      <c r="AW146" s="9"/>
      <c r="AX146" s="9"/>
      <c r="AY146" s="10">
        <v>7</v>
      </c>
      <c r="AZ146" s="10">
        <v>19</v>
      </c>
      <c r="BA146" s="10">
        <v>5</v>
      </c>
      <c r="BB146" s="9"/>
      <c r="BC146" s="9"/>
      <c r="BD146" s="9"/>
    </row>
    <row r="147" spans="1:56" ht="75" customHeight="1" x14ac:dyDescent="0.25">
      <c r="A147" s="6" t="s">
        <v>56</v>
      </c>
      <c r="B147" s="6" t="s">
        <v>425</v>
      </c>
      <c r="C147" s="6" t="s">
        <v>58</v>
      </c>
      <c r="D147" s="6" t="s">
        <v>267</v>
      </c>
      <c r="E147" s="6" t="s">
        <v>433</v>
      </c>
      <c r="F147" s="6" t="s">
        <v>441</v>
      </c>
      <c r="G147" s="6" t="str">
        <f t="shared" si="4"/>
        <v>U920WA_00022_C9004.jpg</v>
      </c>
      <c r="H147" s="6" t="s">
        <v>435</v>
      </c>
      <c r="I147" s="6" t="s">
        <v>430</v>
      </c>
      <c r="J147" s="6" t="s">
        <v>436</v>
      </c>
      <c r="K147" s="6" t="s">
        <v>65</v>
      </c>
      <c r="L147" s="6" t="s">
        <v>66</v>
      </c>
      <c r="M147" s="7">
        <v>36</v>
      </c>
      <c r="N147" s="7">
        <v>79.900000000000006</v>
      </c>
      <c r="O147" s="8">
        <v>54</v>
      </c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10">
        <v>6</v>
      </c>
      <c r="AQ147" s="9"/>
      <c r="AR147" s="9"/>
      <c r="AS147" s="9"/>
      <c r="AT147" s="9"/>
      <c r="AU147" s="9"/>
      <c r="AV147" s="9"/>
      <c r="AW147" s="10">
        <v>45</v>
      </c>
      <c r="AX147" s="9"/>
      <c r="AY147" s="9"/>
      <c r="AZ147" s="10">
        <v>1</v>
      </c>
      <c r="BA147" s="10">
        <v>2</v>
      </c>
      <c r="BB147" s="9"/>
      <c r="BC147" s="9"/>
      <c r="BD147" s="9"/>
    </row>
    <row r="148" spans="1:56" ht="75" customHeight="1" x14ac:dyDescent="0.25">
      <c r="A148" s="6" t="s">
        <v>56</v>
      </c>
      <c r="B148" s="6" t="s">
        <v>425</v>
      </c>
      <c r="C148" s="6" t="s">
        <v>58</v>
      </c>
      <c r="D148" s="6" t="s">
        <v>267</v>
      </c>
      <c r="E148" s="6" t="s">
        <v>433</v>
      </c>
      <c r="F148" s="6" t="s">
        <v>442</v>
      </c>
      <c r="G148" s="6" t="str">
        <f t="shared" si="4"/>
        <v>U920WA_00043_C9999.jpg</v>
      </c>
      <c r="H148" s="6" t="s">
        <v>443</v>
      </c>
      <c r="I148" s="6" t="s">
        <v>252</v>
      </c>
      <c r="J148" s="6" t="s">
        <v>444</v>
      </c>
      <c r="K148" s="6" t="s">
        <v>65</v>
      </c>
      <c r="L148" s="6" t="s">
        <v>66</v>
      </c>
      <c r="M148" s="7">
        <v>40.5</v>
      </c>
      <c r="N148" s="7">
        <v>89.9</v>
      </c>
      <c r="O148" s="8">
        <v>1</v>
      </c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10">
        <v>1</v>
      </c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</row>
    <row r="149" spans="1:56" ht="75" customHeight="1" x14ac:dyDescent="0.25">
      <c r="A149" s="6" t="s">
        <v>56</v>
      </c>
      <c r="B149" s="6" t="s">
        <v>425</v>
      </c>
      <c r="C149" s="6" t="s">
        <v>58</v>
      </c>
      <c r="D149" s="6" t="s">
        <v>267</v>
      </c>
      <c r="E149" s="6" t="s">
        <v>445</v>
      </c>
      <c r="F149" s="6" t="s">
        <v>446</v>
      </c>
      <c r="G149" s="6" t="str">
        <f t="shared" si="4"/>
        <v>U845EA_00022_C1018.jpg</v>
      </c>
      <c r="H149" s="6" t="s">
        <v>435</v>
      </c>
      <c r="I149" s="6" t="s">
        <v>447</v>
      </c>
      <c r="J149" s="6" t="s">
        <v>436</v>
      </c>
      <c r="K149" s="6" t="s">
        <v>65</v>
      </c>
      <c r="L149" s="6" t="s">
        <v>66</v>
      </c>
      <c r="M149" s="7">
        <v>36</v>
      </c>
      <c r="N149" s="7">
        <v>79.900000000000006</v>
      </c>
      <c r="O149" s="8">
        <v>77</v>
      </c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10">
        <v>19</v>
      </c>
      <c r="AQ149" s="9"/>
      <c r="AR149" s="10">
        <v>7</v>
      </c>
      <c r="AS149" s="10">
        <v>27</v>
      </c>
      <c r="AT149" s="9"/>
      <c r="AU149" s="10">
        <v>2</v>
      </c>
      <c r="AV149" s="9"/>
      <c r="AW149" s="9"/>
      <c r="AX149" s="9"/>
      <c r="AY149" s="10">
        <v>21</v>
      </c>
      <c r="AZ149" s="10">
        <v>1</v>
      </c>
      <c r="BA149" s="9"/>
      <c r="BB149" s="9"/>
      <c r="BC149" s="9"/>
      <c r="BD149" s="9"/>
    </row>
    <row r="150" spans="1:56" ht="75" customHeight="1" x14ac:dyDescent="0.25">
      <c r="A150" s="6" t="s">
        <v>56</v>
      </c>
      <c r="B150" s="6" t="s">
        <v>425</v>
      </c>
      <c r="C150" s="6" t="s">
        <v>58</v>
      </c>
      <c r="D150" s="6" t="s">
        <v>267</v>
      </c>
      <c r="E150" s="6" t="s">
        <v>445</v>
      </c>
      <c r="F150" s="6" t="s">
        <v>448</v>
      </c>
      <c r="G150" s="6" t="str">
        <f t="shared" si="4"/>
        <v>U845EA_00022_C4002.jpg</v>
      </c>
      <c r="H150" s="6" t="s">
        <v>435</v>
      </c>
      <c r="I150" s="6" t="s">
        <v>63</v>
      </c>
      <c r="J150" s="6" t="s">
        <v>436</v>
      </c>
      <c r="K150" s="6" t="s">
        <v>65</v>
      </c>
      <c r="L150" s="6" t="s">
        <v>66</v>
      </c>
      <c r="M150" s="7">
        <v>36</v>
      </c>
      <c r="N150" s="7">
        <v>79.900000000000006</v>
      </c>
      <c r="O150" s="8">
        <v>46</v>
      </c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10">
        <v>2</v>
      </c>
      <c r="AQ150" s="9"/>
      <c r="AR150" s="10">
        <v>11</v>
      </c>
      <c r="AS150" s="10">
        <v>33</v>
      </c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</row>
    <row r="151" spans="1:56" ht="75" customHeight="1" x14ac:dyDescent="0.25">
      <c r="A151" s="6" t="s">
        <v>56</v>
      </c>
      <c r="B151" s="6" t="s">
        <v>425</v>
      </c>
      <c r="C151" s="6" t="s">
        <v>58</v>
      </c>
      <c r="D151" s="6" t="s">
        <v>59</v>
      </c>
      <c r="E151" s="6" t="s">
        <v>449</v>
      </c>
      <c r="F151" s="6" t="s">
        <v>450</v>
      </c>
      <c r="G151" s="6" t="str">
        <f t="shared" si="4"/>
        <v>U92Q2A_0BC50_C9999.jpg</v>
      </c>
      <c r="H151" s="6" t="s">
        <v>451</v>
      </c>
      <c r="I151" s="6" t="s">
        <v>252</v>
      </c>
      <c r="J151" s="6" t="s">
        <v>452</v>
      </c>
      <c r="K151" s="6" t="s">
        <v>65</v>
      </c>
      <c r="L151" s="6" t="s">
        <v>66</v>
      </c>
      <c r="M151" s="7">
        <v>31.5</v>
      </c>
      <c r="N151" s="7">
        <v>69.900000000000006</v>
      </c>
      <c r="O151" s="8">
        <v>8</v>
      </c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10">
        <v>5</v>
      </c>
      <c r="AS151" s="10">
        <v>3</v>
      </c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</row>
    <row r="152" spans="1:56" ht="75" customHeight="1" x14ac:dyDescent="0.25">
      <c r="A152" s="6" t="s">
        <v>56</v>
      </c>
      <c r="B152" s="6" t="s">
        <v>425</v>
      </c>
      <c r="C152" s="6" t="s">
        <v>58</v>
      </c>
      <c r="D152" s="6" t="s">
        <v>59</v>
      </c>
      <c r="E152" s="6" t="s">
        <v>449</v>
      </c>
      <c r="F152" s="6" t="s">
        <v>453</v>
      </c>
      <c r="G152" s="6" t="str">
        <f t="shared" si="4"/>
        <v>U92Q2B_00050_C6024.jpg</v>
      </c>
      <c r="H152" s="6" t="s">
        <v>454</v>
      </c>
      <c r="I152" s="6" t="s">
        <v>455</v>
      </c>
      <c r="J152" s="6" t="s">
        <v>456</v>
      </c>
      <c r="K152" s="6" t="s">
        <v>65</v>
      </c>
      <c r="L152" s="6" t="s">
        <v>66</v>
      </c>
      <c r="M152" s="7">
        <v>31.5</v>
      </c>
      <c r="N152" s="7">
        <v>69.900000000000006</v>
      </c>
      <c r="O152" s="8">
        <v>186</v>
      </c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10">
        <v>66</v>
      </c>
      <c r="AS152" s="10">
        <v>43</v>
      </c>
      <c r="AT152" s="9"/>
      <c r="AU152" s="9"/>
      <c r="AV152" s="9"/>
      <c r="AW152" s="9"/>
      <c r="AX152" s="9"/>
      <c r="AY152" s="10">
        <v>42</v>
      </c>
      <c r="AZ152" s="10">
        <v>35</v>
      </c>
      <c r="BA152" s="9"/>
      <c r="BB152" s="9"/>
      <c r="BC152" s="9"/>
      <c r="BD152" s="9"/>
    </row>
    <row r="153" spans="1:56" ht="75" customHeight="1" x14ac:dyDescent="0.25">
      <c r="A153" s="6" t="s">
        <v>56</v>
      </c>
      <c r="B153" s="6" t="s">
        <v>425</v>
      </c>
      <c r="C153" s="6" t="s">
        <v>58</v>
      </c>
      <c r="D153" s="6" t="s">
        <v>59</v>
      </c>
      <c r="E153" s="6" t="s">
        <v>449</v>
      </c>
      <c r="F153" s="6" t="s">
        <v>457</v>
      </c>
      <c r="G153" s="6" t="str">
        <f t="shared" si="4"/>
        <v>U92Q2B_00050_C9999.jpg</v>
      </c>
      <c r="H153" s="6" t="s">
        <v>454</v>
      </c>
      <c r="I153" s="6" t="s">
        <v>252</v>
      </c>
      <c r="J153" s="6" t="s">
        <v>456</v>
      </c>
      <c r="K153" s="6" t="s">
        <v>65</v>
      </c>
      <c r="L153" s="6" t="s">
        <v>66</v>
      </c>
      <c r="M153" s="7">
        <v>31.5</v>
      </c>
      <c r="N153" s="7">
        <v>69.900000000000006</v>
      </c>
      <c r="O153" s="8">
        <v>108</v>
      </c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10">
        <v>5</v>
      </c>
      <c r="AQ153" s="9"/>
      <c r="AR153" s="10">
        <v>23</v>
      </c>
      <c r="AS153" s="10">
        <v>47</v>
      </c>
      <c r="AT153" s="9"/>
      <c r="AU153" s="10">
        <v>11</v>
      </c>
      <c r="AV153" s="9"/>
      <c r="AW153" s="10">
        <v>9</v>
      </c>
      <c r="AX153" s="9"/>
      <c r="AY153" s="10">
        <v>8</v>
      </c>
      <c r="AZ153" s="10">
        <v>5</v>
      </c>
      <c r="BA153" s="9"/>
      <c r="BB153" s="9"/>
      <c r="BC153" s="9"/>
      <c r="BD153" s="9"/>
    </row>
    <row r="154" spans="1:56" ht="75" customHeight="1" x14ac:dyDescent="0.25">
      <c r="A154" s="6" t="s">
        <v>56</v>
      </c>
      <c r="B154" s="6" t="s">
        <v>425</v>
      </c>
      <c r="C154" s="6" t="s">
        <v>58</v>
      </c>
      <c r="D154" s="6" t="s">
        <v>353</v>
      </c>
      <c r="E154" s="6" t="s">
        <v>427</v>
      </c>
      <c r="F154" s="6" t="s">
        <v>458</v>
      </c>
      <c r="G154" s="6" t="str">
        <f t="shared" si="4"/>
        <v>U92Y7A_000EM_C0013.jpg</v>
      </c>
      <c r="H154" s="6" t="s">
        <v>429</v>
      </c>
      <c r="I154" s="6" t="s">
        <v>459</v>
      </c>
      <c r="J154" s="6" t="s">
        <v>431</v>
      </c>
      <c r="K154" s="6" t="s">
        <v>65</v>
      </c>
      <c r="L154" s="6" t="s">
        <v>66</v>
      </c>
      <c r="M154" s="7">
        <v>40.5</v>
      </c>
      <c r="N154" s="7">
        <v>89.9</v>
      </c>
      <c r="O154" s="8">
        <v>3</v>
      </c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10">
        <v>3</v>
      </c>
      <c r="BA154" s="9"/>
      <c r="BB154" s="9"/>
      <c r="BC154" s="9"/>
      <c r="BD154" s="9"/>
    </row>
    <row r="155" spans="1:56" ht="75" customHeight="1" x14ac:dyDescent="0.25">
      <c r="A155" s="6" t="s">
        <v>56</v>
      </c>
      <c r="B155" s="6" t="s">
        <v>425</v>
      </c>
      <c r="C155" s="6" t="s">
        <v>58</v>
      </c>
      <c r="D155" s="6" t="s">
        <v>353</v>
      </c>
      <c r="E155" s="6" t="s">
        <v>427</v>
      </c>
      <c r="F155" s="6" t="s">
        <v>460</v>
      </c>
      <c r="G155" s="6" t="str">
        <f t="shared" si="4"/>
        <v>U92Y7A_000EM_C4002.jpg</v>
      </c>
      <c r="H155" s="6" t="s">
        <v>429</v>
      </c>
      <c r="I155" s="6" t="s">
        <v>63</v>
      </c>
      <c r="J155" s="6" t="s">
        <v>431</v>
      </c>
      <c r="K155" s="6" t="s">
        <v>65</v>
      </c>
      <c r="L155" s="6" t="s">
        <v>66</v>
      </c>
      <c r="M155" s="7">
        <v>40.5</v>
      </c>
      <c r="N155" s="7">
        <v>89.9</v>
      </c>
      <c r="O155" s="8">
        <v>17</v>
      </c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10">
        <v>3</v>
      </c>
      <c r="AQ155" s="9"/>
      <c r="AR155" s="10">
        <v>14</v>
      </c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</row>
    <row r="156" spans="1:56" ht="75" customHeight="1" x14ac:dyDescent="0.25">
      <c r="A156" s="6" t="s">
        <v>56</v>
      </c>
      <c r="B156" s="6" t="s">
        <v>425</v>
      </c>
      <c r="C156" s="6" t="s">
        <v>58</v>
      </c>
      <c r="D156" s="6" t="s">
        <v>353</v>
      </c>
      <c r="E156" s="6" t="s">
        <v>427</v>
      </c>
      <c r="F156" s="6" t="s">
        <v>461</v>
      </c>
      <c r="G156" s="6" t="str">
        <f t="shared" si="4"/>
        <v>U92Y7A_000EM_C9004.jpg</v>
      </c>
      <c r="H156" s="6" t="s">
        <v>429</v>
      </c>
      <c r="I156" s="6" t="s">
        <v>430</v>
      </c>
      <c r="J156" s="6" t="s">
        <v>431</v>
      </c>
      <c r="K156" s="6" t="s">
        <v>65</v>
      </c>
      <c r="L156" s="6" t="s">
        <v>66</v>
      </c>
      <c r="M156" s="7">
        <v>40.5</v>
      </c>
      <c r="N156" s="7">
        <v>89.9</v>
      </c>
      <c r="O156" s="8">
        <v>1</v>
      </c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10">
        <v>1</v>
      </c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</row>
    <row r="157" spans="1:56" ht="75" customHeight="1" x14ac:dyDescent="0.25">
      <c r="A157" s="6" t="s">
        <v>56</v>
      </c>
      <c r="B157" s="6" t="s">
        <v>425</v>
      </c>
      <c r="C157" s="6" t="s">
        <v>58</v>
      </c>
      <c r="D157" s="6" t="s">
        <v>353</v>
      </c>
      <c r="E157" s="6" t="s">
        <v>427</v>
      </c>
      <c r="F157" s="6" t="s">
        <v>462</v>
      </c>
      <c r="G157" s="6" t="str">
        <f t="shared" si="4"/>
        <v>U92Y7B_000EM_C0013.jpg</v>
      </c>
      <c r="H157" s="6" t="s">
        <v>429</v>
      </c>
      <c r="I157" s="6" t="s">
        <v>459</v>
      </c>
      <c r="J157" s="6" t="s">
        <v>431</v>
      </c>
      <c r="K157" s="6" t="s">
        <v>65</v>
      </c>
      <c r="L157" s="6" t="s">
        <v>66</v>
      </c>
      <c r="M157" s="7">
        <v>45</v>
      </c>
      <c r="N157" s="7">
        <v>99.9</v>
      </c>
      <c r="O157" s="8">
        <v>2</v>
      </c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10">
        <v>1</v>
      </c>
      <c r="AX157" s="9"/>
      <c r="AY157" s="10">
        <v>1</v>
      </c>
      <c r="AZ157" s="9"/>
      <c r="BA157" s="9"/>
      <c r="BB157" s="9"/>
      <c r="BC157" s="9"/>
      <c r="BD157" s="9"/>
    </row>
    <row r="158" spans="1:56" ht="75" customHeight="1" x14ac:dyDescent="0.25">
      <c r="A158" s="6" t="s">
        <v>56</v>
      </c>
      <c r="B158" s="6" t="s">
        <v>425</v>
      </c>
      <c r="C158" s="6" t="s">
        <v>58</v>
      </c>
      <c r="D158" s="6" t="s">
        <v>353</v>
      </c>
      <c r="E158" s="6" t="s">
        <v>427</v>
      </c>
      <c r="F158" s="6" t="s">
        <v>463</v>
      </c>
      <c r="G158" s="6" t="str">
        <f t="shared" si="4"/>
        <v>U92Y7B_000EM_C4002.jpg</v>
      </c>
      <c r="H158" s="6" t="s">
        <v>429</v>
      </c>
      <c r="I158" s="6" t="s">
        <v>63</v>
      </c>
      <c r="J158" s="6" t="s">
        <v>431</v>
      </c>
      <c r="K158" s="6" t="s">
        <v>65</v>
      </c>
      <c r="L158" s="6" t="s">
        <v>66</v>
      </c>
      <c r="M158" s="7">
        <v>45</v>
      </c>
      <c r="N158" s="7">
        <v>99.9</v>
      </c>
      <c r="O158" s="8">
        <v>4</v>
      </c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10">
        <v>3</v>
      </c>
      <c r="AQ158" s="9"/>
      <c r="AR158" s="9"/>
      <c r="AS158" s="9"/>
      <c r="AT158" s="9"/>
      <c r="AU158" s="10">
        <v>1</v>
      </c>
      <c r="AV158" s="9"/>
      <c r="AW158" s="9"/>
      <c r="AX158" s="9"/>
      <c r="AY158" s="9"/>
      <c r="AZ158" s="9"/>
      <c r="BA158" s="9"/>
      <c r="BB158" s="9"/>
      <c r="BC158" s="9"/>
      <c r="BD158" s="9"/>
    </row>
    <row r="159" spans="1:56" ht="75" customHeight="1" x14ac:dyDescent="0.25">
      <c r="A159" s="6" t="s">
        <v>56</v>
      </c>
      <c r="B159" s="6" t="s">
        <v>425</v>
      </c>
      <c r="C159" s="6" t="s">
        <v>58</v>
      </c>
      <c r="D159" s="6" t="s">
        <v>92</v>
      </c>
      <c r="E159" s="6" t="s">
        <v>464</v>
      </c>
      <c r="F159" s="6" t="s">
        <v>465</v>
      </c>
      <c r="G159" s="6" t="str">
        <f t="shared" si="4"/>
        <v>U843BA_043BC_C9999.jpg</v>
      </c>
      <c r="H159" s="6" t="s">
        <v>274</v>
      </c>
      <c r="I159" s="6" t="s">
        <v>252</v>
      </c>
      <c r="J159" s="6" t="s">
        <v>276</v>
      </c>
      <c r="K159" s="6" t="s">
        <v>65</v>
      </c>
      <c r="L159" s="6" t="s">
        <v>66</v>
      </c>
      <c r="M159" s="7">
        <v>36</v>
      </c>
      <c r="N159" s="7">
        <v>79.900000000000006</v>
      </c>
      <c r="O159" s="8">
        <v>8</v>
      </c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10">
        <v>1</v>
      </c>
      <c r="AS159" s="10">
        <v>6</v>
      </c>
      <c r="AT159" s="9"/>
      <c r="AU159" s="9"/>
      <c r="AV159" s="9"/>
      <c r="AW159" s="9"/>
      <c r="AX159" s="9"/>
      <c r="AY159" s="10">
        <v>1</v>
      </c>
      <c r="AZ159" s="9"/>
      <c r="BA159" s="9"/>
      <c r="BB159" s="9"/>
      <c r="BC159" s="9"/>
      <c r="BD159" s="9"/>
    </row>
    <row r="160" spans="1:56" ht="75" customHeight="1" x14ac:dyDescent="0.25">
      <c r="A160" s="6" t="s">
        <v>56</v>
      </c>
      <c r="B160" s="6" t="s">
        <v>425</v>
      </c>
      <c r="C160" s="6" t="s">
        <v>58</v>
      </c>
      <c r="D160" s="6" t="s">
        <v>92</v>
      </c>
      <c r="E160" s="6" t="s">
        <v>466</v>
      </c>
      <c r="F160" s="6" t="s">
        <v>467</v>
      </c>
      <c r="G160" s="6" t="str">
        <f t="shared" si="4"/>
        <v>U923EA_01454_C5004.jpg</v>
      </c>
      <c r="H160" s="6" t="s">
        <v>468</v>
      </c>
      <c r="I160" s="6" t="s">
        <v>438</v>
      </c>
      <c r="J160" s="6" t="s">
        <v>469</v>
      </c>
      <c r="K160" s="6" t="s">
        <v>65</v>
      </c>
      <c r="L160" s="6" t="s">
        <v>66</v>
      </c>
      <c r="M160" s="7">
        <v>36</v>
      </c>
      <c r="N160" s="7">
        <v>79.900000000000006</v>
      </c>
      <c r="O160" s="8">
        <v>31</v>
      </c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10">
        <v>0</v>
      </c>
      <c r="AS160" s="10">
        <v>3</v>
      </c>
      <c r="AT160" s="11">
        <v>0</v>
      </c>
      <c r="AU160" s="10">
        <v>12</v>
      </c>
      <c r="AV160" s="11">
        <v>0</v>
      </c>
      <c r="AW160" s="10">
        <v>12</v>
      </c>
      <c r="AX160" s="11">
        <v>0</v>
      </c>
      <c r="AY160" s="10">
        <v>4</v>
      </c>
      <c r="AZ160" s="10">
        <v>0</v>
      </c>
      <c r="BA160" s="9"/>
      <c r="BB160" s="9"/>
      <c r="BC160" s="9"/>
      <c r="BD160" s="9"/>
    </row>
    <row r="161" spans="1:56" ht="75" customHeight="1" x14ac:dyDescent="0.25">
      <c r="A161" s="6" t="s">
        <v>56</v>
      </c>
      <c r="B161" s="6" t="s">
        <v>425</v>
      </c>
      <c r="C161" s="6" t="s">
        <v>58</v>
      </c>
      <c r="D161" s="6" t="s">
        <v>92</v>
      </c>
      <c r="E161" s="6" t="s">
        <v>466</v>
      </c>
      <c r="F161" s="6" t="s">
        <v>470</v>
      </c>
      <c r="G161" s="6" t="str">
        <f t="shared" si="4"/>
        <v>U923EA_01454_C9343.jpg</v>
      </c>
      <c r="H161" s="6" t="s">
        <v>468</v>
      </c>
      <c r="I161" s="6" t="s">
        <v>471</v>
      </c>
      <c r="J161" s="6" t="s">
        <v>469</v>
      </c>
      <c r="K161" s="6" t="s">
        <v>65</v>
      </c>
      <c r="L161" s="6" t="s">
        <v>66</v>
      </c>
      <c r="M161" s="7">
        <v>36</v>
      </c>
      <c r="N161" s="7">
        <v>79.900000000000006</v>
      </c>
      <c r="O161" s="8">
        <v>31</v>
      </c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10">
        <v>4</v>
      </c>
      <c r="AV161" s="9"/>
      <c r="AW161" s="9"/>
      <c r="AX161" s="9"/>
      <c r="AY161" s="10">
        <v>5</v>
      </c>
      <c r="AZ161" s="10">
        <v>1</v>
      </c>
      <c r="BA161" s="10">
        <v>21</v>
      </c>
      <c r="BB161" s="9"/>
      <c r="BC161" s="9"/>
      <c r="BD161" s="9"/>
    </row>
    <row r="162" spans="1:56" ht="75" customHeight="1" x14ac:dyDescent="0.25">
      <c r="A162" s="6" t="s">
        <v>56</v>
      </c>
      <c r="B162" s="6" t="s">
        <v>425</v>
      </c>
      <c r="C162" s="6" t="s">
        <v>58</v>
      </c>
      <c r="D162" s="6" t="s">
        <v>92</v>
      </c>
      <c r="E162" s="6" t="s">
        <v>466</v>
      </c>
      <c r="F162" s="6" t="s">
        <v>472</v>
      </c>
      <c r="G162" s="6" t="str">
        <f t="shared" ref="G162:G189" si="5">MID($F162,1,6)&amp;"_"&amp;MID($F162,7,5)&amp;"_"&amp;MID($F162,12,5)&amp;".jpg"</f>
        <v>U923EB_06K22_C4002.jpg</v>
      </c>
      <c r="H162" s="6" t="s">
        <v>473</v>
      </c>
      <c r="I162" s="6" t="s">
        <v>63</v>
      </c>
      <c r="J162" s="6" t="s">
        <v>474</v>
      </c>
      <c r="K162" s="6" t="s">
        <v>65</v>
      </c>
      <c r="L162" s="6" t="s">
        <v>66</v>
      </c>
      <c r="M162" s="7">
        <v>36</v>
      </c>
      <c r="N162" s="7">
        <v>79.900000000000006</v>
      </c>
      <c r="O162" s="8">
        <v>204</v>
      </c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10">
        <v>13</v>
      </c>
      <c r="AQ162" s="11">
        <v>0</v>
      </c>
      <c r="AR162" s="10">
        <v>13</v>
      </c>
      <c r="AS162" s="11">
        <v>0</v>
      </c>
      <c r="AT162" s="11">
        <v>0</v>
      </c>
      <c r="AU162" s="11">
        <v>0</v>
      </c>
      <c r="AV162" s="11">
        <v>0</v>
      </c>
      <c r="AW162" s="10">
        <v>154</v>
      </c>
      <c r="AX162" s="11">
        <v>0</v>
      </c>
      <c r="AY162" s="11">
        <v>0</v>
      </c>
      <c r="AZ162" s="10">
        <v>13</v>
      </c>
      <c r="BA162" s="10">
        <v>11</v>
      </c>
      <c r="BB162" s="9"/>
      <c r="BC162" s="9"/>
      <c r="BD162" s="9"/>
    </row>
    <row r="163" spans="1:56" ht="75" customHeight="1" x14ac:dyDescent="0.25">
      <c r="A163" s="6" t="s">
        <v>56</v>
      </c>
      <c r="B163" s="6" t="s">
        <v>425</v>
      </c>
      <c r="C163" s="6" t="s">
        <v>58</v>
      </c>
      <c r="D163" s="6" t="s">
        <v>92</v>
      </c>
      <c r="E163" s="6" t="s">
        <v>466</v>
      </c>
      <c r="F163" s="6" t="s">
        <v>475</v>
      </c>
      <c r="G163" s="6" t="str">
        <f t="shared" si="5"/>
        <v>U923EB_06K22_C5004.jpg</v>
      </c>
      <c r="H163" s="6" t="s">
        <v>473</v>
      </c>
      <c r="I163" s="6" t="s">
        <v>438</v>
      </c>
      <c r="J163" s="6" t="s">
        <v>474</v>
      </c>
      <c r="K163" s="6" t="s">
        <v>65</v>
      </c>
      <c r="L163" s="6" t="s">
        <v>66</v>
      </c>
      <c r="M163" s="7">
        <v>36</v>
      </c>
      <c r="N163" s="7">
        <v>79.900000000000006</v>
      </c>
      <c r="O163" s="8">
        <v>28</v>
      </c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10">
        <v>28</v>
      </c>
      <c r="BA163" s="9"/>
      <c r="BB163" s="9"/>
      <c r="BC163" s="9"/>
      <c r="BD163" s="9"/>
    </row>
    <row r="164" spans="1:56" ht="75" customHeight="1" x14ac:dyDescent="0.25">
      <c r="A164" s="6" t="s">
        <v>56</v>
      </c>
      <c r="B164" s="6" t="s">
        <v>425</v>
      </c>
      <c r="C164" s="6" t="s">
        <v>58</v>
      </c>
      <c r="D164" s="6" t="s">
        <v>92</v>
      </c>
      <c r="E164" s="6" t="s">
        <v>466</v>
      </c>
      <c r="F164" s="6" t="s">
        <v>476</v>
      </c>
      <c r="G164" s="6" t="str">
        <f t="shared" si="5"/>
        <v>U923EB_06K22_C9004.jpg</v>
      </c>
      <c r="H164" s="6" t="s">
        <v>473</v>
      </c>
      <c r="I164" s="6" t="s">
        <v>430</v>
      </c>
      <c r="J164" s="6" t="s">
        <v>474</v>
      </c>
      <c r="K164" s="6" t="s">
        <v>65</v>
      </c>
      <c r="L164" s="6" t="s">
        <v>66</v>
      </c>
      <c r="M164" s="7">
        <v>36</v>
      </c>
      <c r="N164" s="7">
        <v>79.900000000000006</v>
      </c>
      <c r="O164" s="8">
        <v>283</v>
      </c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10">
        <v>83</v>
      </c>
      <c r="AQ164" s="9"/>
      <c r="AR164" s="10">
        <v>48</v>
      </c>
      <c r="AS164" s="9"/>
      <c r="AT164" s="9"/>
      <c r="AU164" s="10"/>
      <c r="AV164" s="9"/>
      <c r="AW164" s="10">
        <v>152</v>
      </c>
      <c r="AX164" s="9"/>
      <c r="AY164" s="9"/>
      <c r="AZ164" s="10"/>
      <c r="BA164" s="9"/>
      <c r="BB164" s="9"/>
      <c r="BC164" s="9"/>
      <c r="BD164" s="9"/>
    </row>
    <row r="165" spans="1:56" ht="75" customHeight="1" x14ac:dyDescent="0.25">
      <c r="A165" s="6" t="s">
        <v>56</v>
      </c>
      <c r="B165" s="6" t="s">
        <v>425</v>
      </c>
      <c r="C165" s="6" t="s">
        <v>58</v>
      </c>
      <c r="D165" s="6" t="s">
        <v>92</v>
      </c>
      <c r="E165" s="6" t="s">
        <v>477</v>
      </c>
      <c r="F165" s="6" t="s">
        <v>478</v>
      </c>
      <c r="G165" s="6" t="str">
        <f t="shared" si="5"/>
        <v>U923GB_011AU_C1003.jpg</v>
      </c>
      <c r="H165" s="6" t="s">
        <v>479</v>
      </c>
      <c r="I165" s="6" t="s">
        <v>480</v>
      </c>
      <c r="J165" s="6" t="s">
        <v>481</v>
      </c>
      <c r="K165" s="6" t="s">
        <v>65</v>
      </c>
      <c r="L165" s="6" t="s">
        <v>66</v>
      </c>
      <c r="M165" s="7">
        <v>36</v>
      </c>
      <c r="N165" s="7">
        <v>79.900000000000006</v>
      </c>
      <c r="O165" s="8">
        <v>324</v>
      </c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10">
        <v>22</v>
      </c>
      <c r="AQ165" s="9"/>
      <c r="AR165" s="9"/>
      <c r="AS165" s="10">
        <v>23</v>
      </c>
      <c r="AT165" s="9"/>
      <c r="AU165" s="9"/>
      <c r="AV165" s="9"/>
      <c r="AW165" s="10">
        <v>138</v>
      </c>
      <c r="AX165" s="9"/>
      <c r="AY165" s="10">
        <v>76</v>
      </c>
      <c r="AZ165" s="10">
        <v>65</v>
      </c>
      <c r="BA165" s="10"/>
      <c r="BB165" s="9"/>
      <c r="BC165" s="9"/>
      <c r="BD165" s="9"/>
    </row>
    <row r="166" spans="1:56" ht="75" customHeight="1" x14ac:dyDescent="0.25">
      <c r="A166" s="6" t="s">
        <v>56</v>
      </c>
      <c r="B166" s="6" t="s">
        <v>425</v>
      </c>
      <c r="C166" s="6" t="s">
        <v>58</v>
      </c>
      <c r="D166" s="6" t="s">
        <v>92</v>
      </c>
      <c r="E166" s="6" t="s">
        <v>477</v>
      </c>
      <c r="F166" s="6" t="s">
        <v>482</v>
      </c>
      <c r="G166" s="6" t="str">
        <f t="shared" si="5"/>
        <v>U923GB_011AU_C4002.jpg</v>
      </c>
      <c r="H166" s="6" t="s">
        <v>479</v>
      </c>
      <c r="I166" s="6" t="s">
        <v>63</v>
      </c>
      <c r="J166" s="6" t="s">
        <v>481</v>
      </c>
      <c r="K166" s="6" t="s">
        <v>65</v>
      </c>
      <c r="L166" s="6" t="s">
        <v>66</v>
      </c>
      <c r="M166" s="7">
        <v>36</v>
      </c>
      <c r="N166" s="7">
        <v>79.900000000000006</v>
      </c>
      <c r="O166" s="8">
        <v>46</v>
      </c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10">
        <v>42</v>
      </c>
      <c r="AQ166" s="9"/>
      <c r="AR166" s="10">
        <v>2</v>
      </c>
      <c r="AS166" s="9"/>
      <c r="AT166" s="9"/>
      <c r="AU166" s="9"/>
      <c r="AV166" s="9"/>
      <c r="AW166" s="9"/>
      <c r="AX166" s="9"/>
      <c r="AY166" s="9"/>
      <c r="AZ166" s="10">
        <v>1</v>
      </c>
      <c r="BA166" s="10">
        <v>1</v>
      </c>
      <c r="BB166" s="9"/>
      <c r="BC166" s="9"/>
      <c r="BD166" s="9"/>
    </row>
    <row r="167" spans="1:56" ht="75" customHeight="1" x14ac:dyDescent="0.25">
      <c r="A167" s="6" t="s">
        <v>56</v>
      </c>
      <c r="B167" s="6" t="s">
        <v>425</v>
      </c>
      <c r="C167" s="6" t="s">
        <v>58</v>
      </c>
      <c r="D167" s="6" t="s">
        <v>92</v>
      </c>
      <c r="E167" s="6" t="s">
        <v>483</v>
      </c>
      <c r="F167" s="6" t="s">
        <v>484</v>
      </c>
      <c r="G167" s="6" t="str">
        <f t="shared" si="5"/>
        <v>U923AB_054AU_C6288.jpg</v>
      </c>
      <c r="H167" s="6" t="s">
        <v>485</v>
      </c>
      <c r="I167" s="6" t="s">
        <v>486</v>
      </c>
      <c r="J167" s="6" t="s">
        <v>487</v>
      </c>
      <c r="K167" s="6" t="s">
        <v>65</v>
      </c>
      <c r="L167" s="6" t="s">
        <v>66</v>
      </c>
      <c r="M167" s="7">
        <v>36</v>
      </c>
      <c r="N167" s="7">
        <v>79.900000000000006</v>
      </c>
      <c r="O167" s="8">
        <v>28</v>
      </c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10">
        <v>28</v>
      </c>
      <c r="BB167" s="9"/>
      <c r="BC167" s="9"/>
      <c r="BD167" s="9"/>
    </row>
    <row r="168" spans="1:56" ht="75" customHeight="1" x14ac:dyDescent="0.25">
      <c r="A168" s="6" t="s">
        <v>56</v>
      </c>
      <c r="B168" s="6" t="s">
        <v>425</v>
      </c>
      <c r="C168" s="6" t="s">
        <v>58</v>
      </c>
      <c r="D168" s="6" t="s">
        <v>92</v>
      </c>
      <c r="E168" s="6" t="s">
        <v>483</v>
      </c>
      <c r="F168" s="6" t="s">
        <v>488</v>
      </c>
      <c r="G168" s="6" t="str">
        <f t="shared" si="5"/>
        <v>U923AC_0EK22_C4002.jpg</v>
      </c>
      <c r="H168" s="6" t="s">
        <v>489</v>
      </c>
      <c r="I168" s="6" t="s">
        <v>63</v>
      </c>
      <c r="J168" s="6" t="s">
        <v>490</v>
      </c>
      <c r="K168" s="6" t="s">
        <v>65</v>
      </c>
      <c r="L168" s="6" t="s">
        <v>66</v>
      </c>
      <c r="M168" s="7">
        <v>36</v>
      </c>
      <c r="N168" s="7">
        <v>79.900000000000006</v>
      </c>
      <c r="O168" s="8">
        <v>1</v>
      </c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10">
        <v>1</v>
      </c>
      <c r="AV168" s="9"/>
      <c r="AW168" s="9"/>
      <c r="AX168" s="9"/>
      <c r="AY168" s="9"/>
      <c r="AZ168" s="9"/>
      <c r="BA168" s="9"/>
      <c r="BB168" s="9"/>
      <c r="BC168" s="9"/>
      <c r="BD168" s="9"/>
    </row>
    <row r="169" spans="1:56" ht="75" customHeight="1" x14ac:dyDescent="0.25">
      <c r="A169" s="6" t="s">
        <v>56</v>
      </c>
      <c r="B169" s="6" t="s">
        <v>425</v>
      </c>
      <c r="C169" s="6" t="s">
        <v>58</v>
      </c>
      <c r="D169" s="6" t="s">
        <v>92</v>
      </c>
      <c r="E169" s="6" t="s">
        <v>483</v>
      </c>
      <c r="F169" s="6" t="s">
        <v>491</v>
      </c>
      <c r="G169" s="6" t="str">
        <f t="shared" si="5"/>
        <v>U923AD_013AF_C1122.jpg</v>
      </c>
      <c r="H169" s="6" t="s">
        <v>492</v>
      </c>
      <c r="I169" s="6" t="s">
        <v>493</v>
      </c>
      <c r="J169" s="6" t="s">
        <v>494</v>
      </c>
      <c r="K169" s="6" t="s">
        <v>65</v>
      </c>
      <c r="L169" s="6" t="s">
        <v>66</v>
      </c>
      <c r="M169" s="7">
        <v>36</v>
      </c>
      <c r="N169" s="7">
        <v>79.900000000000006</v>
      </c>
      <c r="O169" s="8">
        <v>5</v>
      </c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10">
        <v>5</v>
      </c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</row>
    <row r="170" spans="1:56" ht="75" customHeight="1" x14ac:dyDescent="0.25">
      <c r="A170" s="6" t="s">
        <v>56</v>
      </c>
      <c r="B170" s="6" t="s">
        <v>425</v>
      </c>
      <c r="C170" s="6" t="s">
        <v>58</v>
      </c>
      <c r="D170" s="6" t="s">
        <v>92</v>
      </c>
      <c r="E170" s="6" t="s">
        <v>483</v>
      </c>
      <c r="F170" s="6" t="s">
        <v>495</v>
      </c>
      <c r="G170" s="6" t="str">
        <f t="shared" si="5"/>
        <v>U923AD_013AF_C4002.jpg</v>
      </c>
      <c r="H170" s="6" t="s">
        <v>492</v>
      </c>
      <c r="I170" s="6" t="s">
        <v>63</v>
      </c>
      <c r="J170" s="6" t="s">
        <v>494</v>
      </c>
      <c r="K170" s="6" t="s">
        <v>65</v>
      </c>
      <c r="L170" s="6" t="s">
        <v>66</v>
      </c>
      <c r="M170" s="7">
        <v>36</v>
      </c>
      <c r="N170" s="7">
        <v>79.900000000000006</v>
      </c>
      <c r="O170" s="8">
        <v>5</v>
      </c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10">
        <v>5</v>
      </c>
      <c r="AX170" s="9"/>
      <c r="AY170" s="9"/>
      <c r="AZ170" s="9"/>
      <c r="BA170" s="9"/>
      <c r="BB170" s="9"/>
      <c r="BC170" s="9"/>
      <c r="BD170" s="9"/>
    </row>
    <row r="171" spans="1:56" ht="75" customHeight="1" x14ac:dyDescent="0.25">
      <c r="A171" s="6" t="s">
        <v>56</v>
      </c>
      <c r="B171" s="6" t="s">
        <v>425</v>
      </c>
      <c r="C171" s="6" t="s">
        <v>58</v>
      </c>
      <c r="D171" s="6" t="s">
        <v>92</v>
      </c>
      <c r="E171" s="6" t="s">
        <v>483</v>
      </c>
      <c r="F171" s="6" t="s">
        <v>496</v>
      </c>
      <c r="G171" s="6" t="str">
        <f t="shared" si="5"/>
        <v>U923AE_01354_C5097.jpg</v>
      </c>
      <c r="H171" s="6" t="s">
        <v>497</v>
      </c>
      <c r="I171" s="6" t="s">
        <v>498</v>
      </c>
      <c r="J171" s="6" t="s">
        <v>499</v>
      </c>
      <c r="K171" s="6" t="s">
        <v>65</v>
      </c>
      <c r="L171" s="6" t="s">
        <v>66</v>
      </c>
      <c r="M171" s="7">
        <v>31.5</v>
      </c>
      <c r="N171" s="7">
        <v>69.900000000000006</v>
      </c>
      <c r="O171" s="8">
        <v>34</v>
      </c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10">
        <v>33</v>
      </c>
      <c r="AX171" s="9"/>
      <c r="AY171" s="9"/>
      <c r="AZ171" s="9"/>
      <c r="BA171" s="10">
        <v>1</v>
      </c>
      <c r="BB171" s="9"/>
      <c r="BC171" s="9"/>
      <c r="BD171" s="9"/>
    </row>
    <row r="172" spans="1:56" ht="75" customHeight="1" x14ac:dyDescent="0.25">
      <c r="A172" s="6" t="s">
        <v>56</v>
      </c>
      <c r="B172" s="6" t="s">
        <v>425</v>
      </c>
      <c r="C172" s="6" t="s">
        <v>58</v>
      </c>
      <c r="D172" s="6" t="s">
        <v>92</v>
      </c>
      <c r="E172" s="6" t="s">
        <v>500</v>
      </c>
      <c r="F172" s="6" t="s">
        <v>501</v>
      </c>
      <c r="G172" s="6" t="str">
        <f t="shared" si="5"/>
        <v>U925MA_00043_C1000.jpg</v>
      </c>
      <c r="H172" s="6" t="s">
        <v>443</v>
      </c>
      <c r="I172" s="6" t="s">
        <v>502</v>
      </c>
      <c r="J172" s="6" t="s">
        <v>444</v>
      </c>
      <c r="K172" s="6" t="s">
        <v>65</v>
      </c>
      <c r="L172" s="6" t="s">
        <v>66</v>
      </c>
      <c r="M172" s="7">
        <v>40.5</v>
      </c>
      <c r="N172" s="7">
        <v>89.9</v>
      </c>
      <c r="O172" s="8">
        <v>19</v>
      </c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10">
        <v>11</v>
      </c>
      <c r="AS172" s="9"/>
      <c r="AT172" s="9"/>
      <c r="AU172" s="9"/>
      <c r="AV172" s="9"/>
      <c r="AW172" s="9"/>
      <c r="AX172" s="9"/>
      <c r="AY172" s="10">
        <v>1</v>
      </c>
      <c r="AZ172" s="9"/>
      <c r="BA172" s="10">
        <v>7</v>
      </c>
      <c r="BB172" s="9"/>
      <c r="BC172" s="9"/>
      <c r="BD172" s="9"/>
    </row>
    <row r="173" spans="1:56" ht="75" customHeight="1" x14ac:dyDescent="0.25">
      <c r="A173" s="6" t="s">
        <v>56</v>
      </c>
      <c r="B173" s="6" t="s">
        <v>425</v>
      </c>
      <c r="C173" s="6" t="s">
        <v>58</v>
      </c>
      <c r="D173" s="6" t="s">
        <v>92</v>
      </c>
      <c r="E173" s="6" t="s">
        <v>500</v>
      </c>
      <c r="F173" s="6" t="s">
        <v>503</v>
      </c>
      <c r="G173" s="6" t="str">
        <f t="shared" si="5"/>
        <v>U925MA_00043_C6001.jpg</v>
      </c>
      <c r="H173" s="6" t="s">
        <v>443</v>
      </c>
      <c r="I173" s="6" t="s">
        <v>504</v>
      </c>
      <c r="J173" s="6" t="s">
        <v>444</v>
      </c>
      <c r="K173" s="6" t="s">
        <v>65</v>
      </c>
      <c r="L173" s="6" t="s">
        <v>66</v>
      </c>
      <c r="M173" s="7">
        <v>40.5</v>
      </c>
      <c r="N173" s="7">
        <v>89.9</v>
      </c>
      <c r="O173" s="8">
        <v>7</v>
      </c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10">
        <v>2</v>
      </c>
      <c r="AQ173" s="9"/>
      <c r="AR173" s="9"/>
      <c r="AS173" s="9"/>
      <c r="AT173" s="9"/>
      <c r="AU173" s="10">
        <v>2</v>
      </c>
      <c r="AV173" s="9"/>
      <c r="AW173" s="10">
        <v>1</v>
      </c>
      <c r="AX173" s="9"/>
      <c r="AY173" s="10">
        <v>2</v>
      </c>
      <c r="AZ173" s="9"/>
      <c r="BA173" s="9"/>
      <c r="BB173" s="9"/>
      <c r="BC173" s="9"/>
      <c r="BD173" s="9"/>
    </row>
    <row r="174" spans="1:56" ht="75" customHeight="1" x14ac:dyDescent="0.25">
      <c r="A174" s="6" t="s">
        <v>56</v>
      </c>
      <c r="B174" s="6" t="s">
        <v>425</v>
      </c>
      <c r="C174" s="6" t="s">
        <v>58</v>
      </c>
      <c r="D174" s="6" t="s">
        <v>92</v>
      </c>
      <c r="E174" s="6" t="s">
        <v>505</v>
      </c>
      <c r="F174" s="6" t="s">
        <v>506</v>
      </c>
      <c r="G174" s="6" t="str">
        <f t="shared" si="5"/>
        <v>U823FD_05422_C4002.jpg</v>
      </c>
      <c r="H174" s="6" t="s">
        <v>507</v>
      </c>
      <c r="I174" s="6" t="s">
        <v>63</v>
      </c>
      <c r="J174" s="6" t="s">
        <v>508</v>
      </c>
      <c r="K174" s="6" t="s">
        <v>65</v>
      </c>
      <c r="L174" s="6" t="s">
        <v>66</v>
      </c>
      <c r="M174" s="7">
        <v>36</v>
      </c>
      <c r="N174" s="7">
        <v>79.900000000000006</v>
      </c>
      <c r="O174" s="8">
        <v>265</v>
      </c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10"/>
      <c r="AQ174" s="9"/>
      <c r="AR174" s="10"/>
      <c r="AS174" s="10">
        <v>23</v>
      </c>
      <c r="AT174" s="9"/>
      <c r="AU174" s="10">
        <v>45</v>
      </c>
      <c r="AV174" s="9"/>
      <c r="AW174" s="10">
        <v>71</v>
      </c>
      <c r="AX174" s="9"/>
      <c r="AY174" s="10">
        <v>67</v>
      </c>
      <c r="AZ174" s="10">
        <v>38</v>
      </c>
      <c r="BA174" s="10">
        <v>21</v>
      </c>
      <c r="BB174" s="9"/>
      <c r="BC174" s="9"/>
      <c r="BD174" s="9"/>
    </row>
    <row r="175" spans="1:56" ht="75" customHeight="1" x14ac:dyDescent="0.25">
      <c r="A175" s="6" t="s">
        <v>56</v>
      </c>
      <c r="B175" s="6" t="s">
        <v>425</v>
      </c>
      <c r="C175" s="6" t="s">
        <v>58</v>
      </c>
      <c r="D175" s="6" t="s">
        <v>92</v>
      </c>
      <c r="E175" s="6" t="s">
        <v>505</v>
      </c>
      <c r="F175" s="6" t="s">
        <v>509</v>
      </c>
      <c r="G175" s="6" t="str">
        <f t="shared" si="5"/>
        <v>U923FB_0AU14_C1003.jpg</v>
      </c>
      <c r="H175" s="6" t="s">
        <v>510</v>
      </c>
      <c r="I175" s="6" t="s">
        <v>480</v>
      </c>
      <c r="J175" s="6" t="s">
        <v>511</v>
      </c>
      <c r="K175" s="6" t="s">
        <v>65</v>
      </c>
      <c r="L175" s="6" t="s">
        <v>66</v>
      </c>
      <c r="M175" s="7">
        <v>36</v>
      </c>
      <c r="N175" s="7">
        <v>79.900000000000006</v>
      </c>
      <c r="O175" s="8">
        <v>62</v>
      </c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10">
        <v>45</v>
      </c>
      <c r="AZ175" s="10">
        <v>17</v>
      </c>
      <c r="BA175" s="9"/>
      <c r="BB175" s="9"/>
      <c r="BC175" s="9"/>
      <c r="BD175" s="9"/>
    </row>
    <row r="176" spans="1:56" ht="75" customHeight="1" x14ac:dyDescent="0.25">
      <c r="A176" s="6" t="s">
        <v>56</v>
      </c>
      <c r="B176" s="6" t="s">
        <v>425</v>
      </c>
      <c r="C176" s="6" t="s">
        <v>58</v>
      </c>
      <c r="D176" s="6" t="s">
        <v>92</v>
      </c>
      <c r="E176" s="6" t="s">
        <v>505</v>
      </c>
      <c r="F176" s="6" t="s">
        <v>512</v>
      </c>
      <c r="G176" s="6" t="str">
        <f t="shared" si="5"/>
        <v>U923FB_0AU14_C4002.jpg</v>
      </c>
      <c r="H176" s="6" t="s">
        <v>510</v>
      </c>
      <c r="I176" s="6" t="s">
        <v>63</v>
      </c>
      <c r="J176" s="6" t="s">
        <v>511</v>
      </c>
      <c r="K176" s="6" t="s">
        <v>65</v>
      </c>
      <c r="L176" s="6" t="s">
        <v>66</v>
      </c>
      <c r="M176" s="7">
        <v>36</v>
      </c>
      <c r="N176" s="7">
        <v>79.900000000000006</v>
      </c>
      <c r="O176" s="8">
        <v>165</v>
      </c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10">
        <v>22</v>
      </c>
      <c r="AQ176" s="11">
        <v>0</v>
      </c>
      <c r="AR176" s="10">
        <v>18</v>
      </c>
      <c r="AS176" s="10"/>
      <c r="AT176" s="9"/>
      <c r="AU176" s="9"/>
      <c r="AV176" s="9"/>
      <c r="AW176" s="10">
        <v>108</v>
      </c>
      <c r="AX176" s="9"/>
      <c r="AY176" s="9"/>
      <c r="AZ176" s="9"/>
      <c r="BA176" s="10">
        <v>17</v>
      </c>
      <c r="BB176" s="9"/>
      <c r="BC176" s="9"/>
      <c r="BD176" s="9"/>
    </row>
    <row r="177" spans="1:56" ht="75" customHeight="1" x14ac:dyDescent="0.25">
      <c r="A177" s="6" t="s">
        <v>56</v>
      </c>
      <c r="B177" s="6" t="s">
        <v>425</v>
      </c>
      <c r="C177" s="6" t="s">
        <v>58</v>
      </c>
      <c r="D177" s="6" t="s">
        <v>92</v>
      </c>
      <c r="E177" s="6" t="s">
        <v>505</v>
      </c>
      <c r="F177" s="6" t="s">
        <v>513</v>
      </c>
      <c r="G177" s="6" t="str">
        <f t="shared" si="5"/>
        <v>U923FB_0AU14_C5124.jpg</v>
      </c>
      <c r="H177" s="6" t="s">
        <v>510</v>
      </c>
      <c r="I177" s="6" t="s">
        <v>514</v>
      </c>
      <c r="J177" s="6" t="s">
        <v>511</v>
      </c>
      <c r="K177" s="6" t="s">
        <v>65</v>
      </c>
      <c r="L177" s="6" t="s">
        <v>66</v>
      </c>
      <c r="M177" s="7">
        <v>36</v>
      </c>
      <c r="N177" s="7">
        <v>79.900000000000006</v>
      </c>
      <c r="O177" s="8">
        <v>13</v>
      </c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10">
        <v>13</v>
      </c>
      <c r="AZ177" s="9"/>
      <c r="BA177" s="9"/>
      <c r="BB177" s="9"/>
      <c r="BC177" s="9"/>
      <c r="BD177" s="9"/>
    </row>
    <row r="178" spans="1:56" ht="75" customHeight="1" x14ac:dyDescent="0.25">
      <c r="A178" s="6" t="s">
        <v>56</v>
      </c>
      <c r="B178" s="6" t="s">
        <v>425</v>
      </c>
      <c r="C178" s="6" t="s">
        <v>58</v>
      </c>
      <c r="D178" s="6" t="s">
        <v>92</v>
      </c>
      <c r="E178" s="6" t="s">
        <v>505</v>
      </c>
      <c r="F178" s="6" t="s">
        <v>515</v>
      </c>
      <c r="G178" s="6" t="str">
        <f t="shared" si="5"/>
        <v>U923FC_0AU14_C9004.jpg</v>
      </c>
      <c r="H178" s="6" t="s">
        <v>510</v>
      </c>
      <c r="I178" s="6" t="s">
        <v>430</v>
      </c>
      <c r="J178" s="6" t="s">
        <v>511</v>
      </c>
      <c r="K178" s="6" t="s">
        <v>65</v>
      </c>
      <c r="L178" s="6" t="s">
        <v>66</v>
      </c>
      <c r="M178" s="7">
        <v>36</v>
      </c>
      <c r="N178" s="7">
        <v>79.900000000000006</v>
      </c>
      <c r="O178" s="8">
        <v>226</v>
      </c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10">
        <v>12</v>
      </c>
      <c r="AQ178" s="9"/>
      <c r="AR178" s="9"/>
      <c r="AS178" s="10">
        <v>3</v>
      </c>
      <c r="AT178" s="9"/>
      <c r="AU178" s="10">
        <v>10</v>
      </c>
      <c r="AV178" s="9"/>
      <c r="AW178" s="9"/>
      <c r="AX178" s="9"/>
      <c r="AY178" s="10">
        <v>122</v>
      </c>
      <c r="AZ178" s="10">
        <v>25</v>
      </c>
      <c r="BA178" s="10">
        <v>54</v>
      </c>
      <c r="BB178" s="9"/>
      <c r="BC178" s="9"/>
      <c r="BD178" s="9"/>
    </row>
    <row r="179" spans="1:56" ht="75" customHeight="1" x14ac:dyDescent="0.25">
      <c r="A179" s="6" t="s">
        <v>56</v>
      </c>
      <c r="B179" s="6" t="s">
        <v>425</v>
      </c>
      <c r="C179" s="6" t="s">
        <v>58</v>
      </c>
      <c r="D179" s="6" t="s">
        <v>92</v>
      </c>
      <c r="E179" s="6" t="s">
        <v>505</v>
      </c>
      <c r="F179" s="6" t="s">
        <v>516</v>
      </c>
      <c r="G179" s="6" t="str">
        <f t="shared" si="5"/>
        <v>U923FC_0BC14_C9999.jpg</v>
      </c>
      <c r="H179" s="6" t="s">
        <v>236</v>
      </c>
      <c r="I179" s="6" t="s">
        <v>252</v>
      </c>
      <c r="J179" s="6" t="s">
        <v>238</v>
      </c>
      <c r="K179" s="6" t="s">
        <v>65</v>
      </c>
      <c r="L179" s="6" t="s">
        <v>66</v>
      </c>
      <c r="M179" s="7">
        <v>36</v>
      </c>
      <c r="N179" s="7">
        <v>79.900000000000006</v>
      </c>
      <c r="O179" s="8">
        <v>86</v>
      </c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10">
        <v>86</v>
      </c>
      <c r="AZ179" s="9"/>
      <c r="BA179" s="9"/>
      <c r="BB179" s="9"/>
      <c r="BC179" s="9"/>
      <c r="BD179" s="9"/>
    </row>
    <row r="180" spans="1:56" ht="75" customHeight="1" x14ac:dyDescent="0.25">
      <c r="A180" s="6" t="s">
        <v>56</v>
      </c>
      <c r="B180" s="6" t="s">
        <v>425</v>
      </c>
      <c r="C180" s="6" t="s">
        <v>58</v>
      </c>
      <c r="D180" s="6" t="s">
        <v>92</v>
      </c>
      <c r="E180" s="6" t="s">
        <v>505</v>
      </c>
      <c r="F180" s="6" t="s">
        <v>517</v>
      </c>
      <c r="G180" s="6" t="str">
        <f t="shared" si="5"/>
        <v>U923FD_022BC_C5004.jpg</v>
      </c>
      <c r="H180" s="6" t="s">
        <v>518</v>
      </c>
      <c r="I180" s="6" t="s">
        <v>438</v>
      </c>
      <c r="J180" s="6" t="s">
        <v>519</v>
      </c>
      <c r="K180" s="6" t="s">
        <v>65</v>
      </c>
      <c r="L180" s="6" t="s">
        <v>66</v>
      </c>
      <c r="M180" s="7">
        <v>36</v>
      </c>
      <c r="N180" s="7">
        <v>79.900000000000006</v>
      </c>
      <c r="O180" s="8">
        <v>11</v>
      </c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10">
        <v>11</v>
      </c>
      <c r="AZ180" s="9"/>
      <c r="BA180" s="9"/>
      <c r="BB180" s="9"/>
      <c r="BC180" s="9"/>
      <c r="BD180" s="9"/>
    </row>
    <row r="181" spans="1:56" ht="75" customHeight="1" x14ac:dyDescent="0.25">
      <c r="A181" s="6" t="s">
        <v>56</v>
      </c>
      <c r="B181" s="6" t="s">
        <v>425</v>
      </c>
      <c r="C181" s="6" t="s">
        <v>58</v>
      </c>
      <c r="D181" s="6" t="s">
        <v>92</v>
      </c>
      <c r="E181" s="6" t="s">
        <v>505</v>
      </c>
      <c r="F181" s="6" t="s">
        <v>520</v>
      </c>
      <c r="G181" s="6" t="str">
        <f t="shared" si="5"/>
        <v>U923FD_022BC_C9004.jpg</v>
      </c>
      <c r="H181" s="6" t="s">
        <v>518</v>
      </c>
      <c r="I181" s="6" t="s">
        <v>430</v>
      </c>
      <c r="J181" s="6" t="s">
        <v>519</v>
      </c>
      <c r="K181" s="6" t="s">
        <v>65</v>
      </c>
      <c r="L181" s="6" t="s">
        <v>66</v>
      </c>
      <c r="M181" s="7">
        <v>36</v>
      </c>
      <c r="N181" s="7">
        <v>79.900000000000006</v>
      </c>
      <c r="O181" s="8">
        <v>2</v>
      </c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10">
        <v>1</v>
      </c>
      <c r="AT181" s="9"/>
      <c r="AU181" s="9"/>
      <c r="AV181" s="9"/>
      <c r="AW181" s="9"/>
      <c r="AX181" s="9"/>
      <c r="AY181" s="10">
        <v>1</v>
      </c>
      <c r="AZ181" s="9"/>
      <c r="BA181" s="9"/>
      <c r="BB181" s="9"/>
      <c r="BC181" s="9"/>
      <c r="BD181" s="9"/>
    </row>
    <row r="182" spans="1:56" ht="75" customHeight="1" x14ac:dyDescent="0.25">
      <c r="A182" s="6" t="s">
        <v>56</v>
      </c>
      <c r="B182" s="6" t="s">
        <v>425</v>
      </c>
      <c r="C182" s="6" t="s">
        <v>58</v>
      </c>
      <c r="D182" s="6" t="s">
        <v>92</v>
      </c>
      <c r="E182" s="6" t="s">
        <v>521</v>
      </c>
      <c r="F182" s="6" t="s">
        <v>522</v>
      </c>
      <c r="G182" s="6" t="str">
        <f t="shared" si="5"/>
        <v>U923XA_013AF_C5004.jpg</v>
      </c>
      <c r="H182" s="6" t="s">
        <v>492</v>
      </c>
      <c r="I182" s="6" t="s">
        <v>438</v>
      </c>
      <c r="J182" s="6" t="s">
        <v>494</v>
      </c>
      <c r="K182" s="6" t="s">
        <v>65</v>
      </c>
      <c r="L182" s="6" t="s">
        <v>66</v>
      </c>
      <c r="M182" s="7">
        <v>36</v>
      </c>
      <c r="N182" s="7">
        <v>79.900000000000006</v>
      </c>
      <c r="O182" s="8">
        <v>1</v>
      </c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10">
        <v>1</v>
      </c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</row>
    <row r="183" spans="1:56" ht="75" customHeight="1" x14ac:dyDescent="0.25">
      <c r="A183" s="6" t="s">
        <v>56</v>
      </c>
      <c r="B183" s="6" t="s">
        <v>425</v>
      </c>
      <c r="C183" s="6" t="s">
        <v>58</v>
      </c>
      <c r="D183" s="6" t="s">
        <v>92</v>
      </c>
      <c r="E183" s="6" t="s">
        <v>521</v>
      </c>
      <c r="F183" s="6" t="s">
        <v>523</v>
      </c>
      <c r="G183" s="6" t="str">
        <f t="shared" si="5"/>
        <v>U923XA_013AF_C9004.jpg</v>
      </c>
      <c r="H183" s="6" t="s">
        <v>492</v>
      </c>
      <c r="I183" s="6" t="s">
        <v>430</v>
      </c>
      <c r="J183" s="6" t="s">
        <v>494</v>
      </c>
      <c r="K183" s="6" t="s">
        <v>65</v>
      </c>
      <c r="L183" s="6" t="s">
        <v>66</v>
      </c>
      <c r="M183" s="7">
        <v>36</v>
      </c>
      <c r="N183" s="7">
        <v>79.900000000000006</v>
      </c>
      <c r="O183" s="8">
        <v>1</v>
      </c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10">
        <v>1</v>
      </c>
      <c r="BA183" s="9"/>
      <c r="BB183" s="9"/>
      <c r="BC183" s="9"/>
      <c r="BD183" s="9"/>
    </row>
    <row r="184" spans="1:56" ht="75" customHeight="1" x14ac:dyDescent="0.25">
      <c r="A184" s="6" t="s">
        <v>56</v>
      </c>
      <c r="B184" s="6" t="s">
        <v>425</v>
      </c>
      <c r="C184" s="6" t="s">
        <v>58</v>
      </c>
      <c r="D184" s="6" t="s">
        <v>92</v>
      </c>
      <c r="E184" s="6" t="s">
        <v>521</v>
      </c>
      <c r="F184" s="6" t="s">
        <v>524</v>
      </c>
      <c r="G184" s="6" t="str">
        <f t="shared" si="5"/>
        <v>U923XB_01422_C4064.jpg</v>
      </c>
      <c r="H184" s="6" t="s">
        <v>364</v>
      </c>
      <c r="I184" s="6" t="s">
        <v>63</v>
      </c>
      <c r="J184" s="6" t="s">
        <v>365</v>
      </c>
      <c r="K184" s="6" t="s">
        <v>65</v>
      </c>
      <c r="L184" s="6" t="s">
        <v>66</v>
      </c>
      <c r="M184" s="7">
        <v>36</v>
      </c>
      <c r="N184" s="7">
        <v>79.900000000000006</v>
      </c>
      <c r="O184" s="8">
        <v>198</v>
      </c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10">
        <v>120</v>
      </c>
      <c r="AS184" s="10"/>
      <c r="AT184" s="9"/>
      <c r="AU184" s="9"/>
      <c r="AV184" s="9"/>
      <c r="AW184" s="10">
        <v>30</v>
      </c>
      <c r="AX184" s="9"/>
      <c r="AY184" s="9"/>
      <c r="AZ184" s="10">
        <v>48</v>
      </c>
      <c r="BA184" s="9"/>
      <c r="BB184" s="9"/>
      <c r="BC184" s="9"/>
      <c r="BD184" s="9"/>
    </row>
    <row r="185" spans="1:56" ht="75" customHeight="1" x14ac:dyDescent="0.25">
      <c r="A185" s="6" t="s">
        <v>56</v>
      </c>
      <c r="B185" s="6" t="s">
        <v>425</v>
      </c>
      <c r="C185" s="6" t="s">
        <v>58</v>
      </c>
      <c r="D185" s="6" t="s">
        <v>92</v>
      </c>
      <c r="E185" s="6" t="s">
        <v>521</v>
      </c>
      <c r="F185" s="6" t="s">
        <v>525</v>
      </c>
      <c r="G185" s="6" t="str">
        <f t="shared" si="5"/>
        <v>U923XB_01422_C5335.jpg</v>
      </c>
      <c r="H185" s="6" t="s">
        <v>364</v>
      </c>
      <c r="I185" s="6" t="s">
        <v>526</v>
      </c>
      <c r="J185" s="6" t="s">
        <v>365</v>
      </c>
      <c r="K185" s="6" t="s">
        <v>65</v>
      </c>
      <c r="L185" s="6" t="s">
        <v>66</v>
      </c>
      <c r="M185" s="7">
        <v>36</v>
      </c>
      <c r="N185" s="7">
        <v>79.900000000000006</v>
      </c>
      <c r="O185" s="8">
        <v>64</v>
      </c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10">
        <v>29</v>
      </c>
      <c r="AQ185" s="9"/>
      <c r="AR185" s="10">
        <v>13</v>
      </c>
      <c r="AS185" s="10">
        <v>22</v>
      </c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</row>
    <row r="186" spans="1:56" ht="75" customHeight="1" x14ac:dyDescent="0.25">
      <c r="A186" s="6" t="s">
        <v>56</v>
      </c>
      <c r="B186" s="6" t="s">
        <v>425</v>
      </c>
      <c r="C186" s="6" t="s">
        <v>58</v>
      </c>
      <c r="D186" s="6" t="s">
        <v>92</v>
      </c>
      <c r="E186" s="6" t="s">
        <v>521</v>
      </c>
      <c r="F186" s="6" t="s">
        <v>527</v>
      </c>
      <c r="G186" s="6" t="str">
        <f t="shared" si="5"/>
        <v>U923XB_05422_C1003.jpg</v>
      </c>
      <c r="H186" s="6" t="s">
        <v>507</v>
      </c>
      <c r="I186" s="6" t="s">
        <v>480</v>
      </c>
      <c r="J186" s="6" t="s">
        <v>508</v>
      </c>
      <c r="K186" s="6" t="s">
        <v>65</v>
      </c>
      <c r="L186" s="6" t="s">
        <v>66</v>
      </c>
      <c r="M186" s="7">
        <v>36</v>
      </c>
      <c r="N186" s="7">
        <v>79.900000000000006</v>
      </c>
      <c r="O186" s="8">
        <v>2</v>
      </c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10">
        <v>1</v>
      </c>
      <c r="AT186" s="9"/>
      <c r="AU186" s="9"/>
      <c r="AV186" s="9"/>
      <c r="AW186" s="9"/>
      <c r="AX186" s="9"/>
      <c r="AY186" s="9"/>
      <c r="AZ186" s="10">
        <v>1</v>
      </c>
      <c r="BA186" s="9"/>
      <c r="BB186" s="9"/>
      <c r="BC186" s="9"/>
      <c r="BD186" s="9"/>
    </row>
    <row r="187" spans="1:56" ht="75" customHeight="1" x14ac:dyDescent="0.25">
      <c r="A187" s="6" t="s">
        <v>56</v>
      </c>
      <c r="B187" s="6" t="s">
        <v>425</v>
      </c>
      <c r="C187" s="6" t="s">
        <v>58</v>
      </c>
      <c r="D187" s="6" t="s">
        <v>92</v>
      </c>
      <c r="E187" s="6" t="s">
        <v>528</v>
      </c>
      <c r="F187" s="6" t="s">
        <v>529</v>
      </c>
      <c r="G187" s="6" t="str">
        <f t="shared" si="5"/>
        <v>U9276A_011AU_C0665.jpg</v>
      </c>
      <c r="H187" s="6" t="s">
        <v>479</v>
      </c>
      <c r="I187" s="6" t="s">
        <v>120</v>
      </c>
      <c r="J187" s="6" t="s">
        <v>481</v>
      </c>
      <c r="K187" s="6" t="s">
        <v>65</v>
      </c>
      <c r="L187" s="6" t="s">
        <v>66</v>
      </c>
      <c r="M187" s="7">
        <v>36</v>
      </c>
      <c r="N187" s="7">
        <v>79.900000000000006</v>
      </c>
      <c r="O187" s="8">
        <v>6</v>
      </c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10">
        <v>6</v>
      </c>
      <c r="BA187" s="9"/>
      <c r="BB187" s="9"/>
      <c r="BC187" s="9"/>
      <c r="BD187" s="9"/>
    </row>
    <row r="188" spans="1:56" ht="75" customHeight="1" x14ac:dyDescent="0.25">
      <c r="A188" s="6" t="s">
        <v>56</v>
      </c>
      <c r="B188" s="6" t="s">
        <v>425</v>
      </c>
      <c r="C188" s="6" t="s">
        <v>58</v>
      </c>
      <c r="D188" s="6" t="s">
        <v>92</v>
      </c>
      <c r="E188" s="6" t="s">
        <v>528</v>
      </c>
      <c r="F188" s="6" t="s">
        <v>530</v>
      </c>
      <c r="G188" s="6" t="str">
        <f t="shared" si="5"/>
        <v>U9276A_011AU_C1010.jpg</v>
      </c>
      <c r="H188" s="6" t="s">
        <v>479</v>
      </c>
      <c r="I188" s="6" t="s">
        <v>348</v>
      </c>
      <c r="J188" s="6" t="s">
        <v>481</v>
      </c>
      <c r="K188" s="6" t="s">
        <v>65</v>
      </c>
      <c r="L188" s="6" t="s">
        <v>66</v>
      </c>
      <c r="M188" s="7">
        <v>36</v>
      </c>
      <c r="N188" s="7">
        <v>79.900000000000006</v>
      </c>
      <c r="O188" s="8">
        <v>6</v>
      </c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10">
        <v>6</v>
      </c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</row>
    <row r="189" spans="1:56" ht="75" customHeight="1" x14ac:dyDescent="0.25">
      <c r="A189" s="12" t="s">
        <v>56</v>
      </c>
      <c r="B189" s="12" t="s">
        <v>425</v>
      </c>
      <c r="C189" s="12" t="s">
        <v>58</v>
      </c>
      <c r="D189" s="12" t="s">
        <v>92</v>
      </c>
      <c r="E189" s="12" t="s">
        <v>528</v>
      </c>
      <c r="F189" s="12" t="s">
        <v>531</v>
      </c>
      <c r="G189" s="12" t="str">
        <f t="shared" si="5"/>
        <v>U9276A_011AU_C4002.jpg</v>
      </c>
      <c r="H189" s="12" t="s">
        <v>479</v>
      </c>
      <c r="I189" s="12" t="s">
        <v>63</v>
      </c>
      <c r="J189" s="12" t="s">
        <v>481</v>
      </c>
      <c r="K189" s="12" t="s">
        <v>65</v>
      </c>
      <c r="L189" s="12" t="s">
        <v>66</v>
      </c>
      <c r="M189" s="13">
        <v>36</v>
      </c>
      <c r="N189" s="13">
        <v>79.900000000000006</v>
      </c>
      <c r="O189" s="14">
        <v>363</v>
      </c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6">
        <v>26</v>
      </c>
      <c r="AQ189" s="15"/>
      <c r="AR189" s="15"/>
      <c r="AS189" s="15"/>
      <c r="AT189" s="15"/>
      <c r="AU189" s="15"/>
      <c r="AV189" s="15"/>
      <c r="AW189" s="16">
        <v>174</v>
      </c>
      <c r="AX189" s="15"/>
      <c r="AY189" s="15"/>
      <c r="AZ189" s="16">
        <v>34</v>
      </c>
      <c r="BA189" s="16">
        <v>129</v>
      </c>
      <c r="BB189" s="15"/>
      <c r="BC189" s="15"/>
      <c r="BD189" s="15"/>
    </row>
    <row r="190" spans="1:56" ht="15" customHeight="1" x14ac:dyDescent="0.25">
      <c r="A190" s="17"/>
      <c r="B190" s="17"/>
      <c r="C190" s="17"/>
      <c r="D190" s="17"/>
      <c r="E190" s="17"/>
      <c r="F190" s="18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20"/>
    </row>
    <row r="191" spans="1:56" ht="15" customHeight="1" x14ac:dyDescent="0.25">
      <c r="A191" s="21"/>
      <c r="B191" s="21"/>
      <c r="C191" s="21"/>
      <c r="D191" s="21"/>
      <c r="E191" s="21"/>
      <c r="F191" s="22"/>
      <c r="G191" s="23"/>
      <c r="H191" s="23"/>
      <c r="I191" s="23"/>
      <c r="J191" s="23"/>
      <c r="K191" s="23"/>
      <c r="L191" s="23"/>
      <c r="M191" s="23"/>
      <c r="N191" s="23"/>
      <c r="O191" s="24">
        <f>SUM(O2:O190)</f>
        <v>35348</v>
      </c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5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35k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modified xsi:type="dcterms:W3CDTF">2019-12-12T12:48:35Z</dcterms:modified>
  <cp:category/>
</cp:coreProperties>
</file>